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anielad\Desktop\tranzit\__refacere macheta Crt. Flux cumulat\"/>
    </mc:Choice>
  </mc:AlternateContent>
  <xr:revisionPtr revIDLastSave="0" documentId="8_{A539BD07-5CF7-4C4A-9231-8DAA29944E3D}" xr6:coauthVersionLast="47" xr6:coauthVersionMax="47" xr10:uidLastSave="{00000000-0000-0000-0000-000000000000}"/>
  <bookViews>
    <workbookView xWindow="4005" yWindow="975" windowWidth="24165" windowHeight="14445" xr2:uid="{8D693859-5775-42D3-B055-87C55D8F9DA0}"/>
  </bookViews>
  <sheets>
    <sheet name="1_Info financiare+crit selecție" sheetId="3" r:id="rId1"/>
    <sheet name="2_Intreprindere in dificultate" sheetId="4" r:id="rId2"/>
  </sheets>
  <definedNames>
    <definedName name="_xlnm.Print_Area" localSheetId="0">'1_Info financiare+crit selecție'!$A$1:$F$49</definedName>
    <definedName name="_xlnm.Print_Area" localSheetId="1">'2_Intreprindere in dificultate'!$B$1:$G$25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3" l="1"/>
  <c r="G9" i="4" l="1"/>
  <c r="D43" i="3"/>
  <c r="D21" i="3"/>
  <c r="G8" i="4" s="1"/>
  <c r="D15" i="3"/>
  <c r="G16" i="4"/>
  <c r="G15" i="4"/>
  <c r="G14" i="4"/>
  <c r="G13" i="4"/>
  <c r="G10" i="4" l="1"/>
  <c r="D20" i="4" s="1"/>
  <c r="G17" i="4" l="1"/>
  <c r="D11" i="3" l="1"/>
  <c r="D41" i="3" s="1"/>
  <c r="D49" i="3" l="1"/>
  <c r="E49" i="3" s="1"/>
  <c r="F49" i="3" s="1"/>
</calcChain>
</file>

<file path=xl/sharedStrings.xml><?xml version="1.0" encoding="utf-8"?>
<sst xmlns="http://schemas.openxmlformats.org/spreadsheetml/2006/main" count="62" uniqueCount="55">
  <si>
    <t>Active imobilizate - total</t>
  </si>
  <si>
    <t>Active circulante - total</t>
  </si>
  <si>
    <t>Capitaluri total, din care:</t>
  </si>
  <si>
    <t>Prime de capital</t>
  </si>
  <si>
    <t>Rezerve din reevaluare</t>
  </si>
  <si>
    <t>Rezerve</t>
  </si>
  <si>
    <t>Rezultatul reportat</t>
  </si>
  <si>
    <t>Sold Creditor</t>
  </si>
  <si>
    <t>Sold Debitor</t>
  </si>
  <si>
    <t>Valoare N-1</t>
  </si>
  <si>
    <t>1)</t>
  </si>
  <si>
    <t>i) Se calculează Rezultatul total acumulat al solicitantului</t>
  </si>
  <si>
    <t>Rezultatul total acumulat</t>
  </si>
  <si>
    <t>Dacă Rezultatul total acumulat este pozitiv, atunci solicitantul nu se încadrează în categoria întreprinderilor în dificultate.</t>
  </si>
  <si>
    <t>Pierdere de capital (dacă rezultatul este negativ)</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</si>
  <si>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</si>
  <si>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</si>
  <si>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</si>
  <si>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</si>
  <si>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</si>
  <si>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</si>
  <si>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t>Active totale (AT)</t>
  </si>
  <si>
    <t>Datorii totale (DT)</t>
  </si>
  <si>
    <t>Cheltuieli în avans</t>
  </si>
  <si>
    <t>Datorii: sumele care trebuie plătite într-o perioadă mai mare de un an</t>
  </si>
  <si>
    <t>Venituri în avans</t>
  </si>
  <si>
    <t>Total încasări din exploatare</t>
  </si>
  <si>
    <t>Total plăți din exploatare</t>
  </si>
  <si>
    <t>Cifra de afaceri netă (CA)</t>
  </si>
  <si>
    <t>Număr mediu de salariați</t>
  </si>
  <si>
    <t>1) INFORMAȚII FINANCIARE BILANȚ</t>
  </si>
  <si>
    <t>3) CRITERII DE SELECȚIE</t>
  </si>
  <si>
    <t>La punctul 2) completați valoarea în lei a Asistenței financiare nerambursabile solicitate - informația se preia din Bugetul proiectului din Cererea de finanțare.</t>
  </si>
  <si>
    <t>1.3. Creșterea numărului mediu de salariați ca urmare a realizării investiției</t>
  </si>
  <si>
    <t>Rezultatul exercițiului financiar (Rfin)</t>
  </si>
  <si>
    <t>Datorii: sumele care trebuie plătite într-o perioadă de până la un an</t>
  </si>
  <si>
    <t>Rezultatul exercițiului financiar</t>
  </si>
  <si>
    <t>2) ASISTENȚA FINANCIARĂ NERAMBURSABILĂ SOLICITATĂ (AFN)</t>
  </si>
  <si>
    <t>La punctul 1) completați valorile în lei preluate din Bilanțul solicitantului aferent ultimului exercițiu financiar încheiat (N-1, unde N reprezintă anul depunerii Cererii de finanțare).</t>
  </si>
  <si>
    <t>Anexa 15 - VERIFICAREA ÎNCADRĂRII SOLICITANTULUI ÎN CATEGORIA ÎNTREPRINDERILOR ÎN DIFICULTATE</t>
  </si>
  <si>
    <t>Capital social subscris și vărsat</t>
  </si>
  <si>
    <t xml:space="preserve"> Capital subscris și vărsat</t>
  </si>
  <si>
    <t>iii) Dacă valoarea rezultată este pozitivă (&gt;=0), ori valoarea rezultată negativă reprezintă &lt; 50% x (Capital social subscris și vărsat + Prime de capital), atunci solicitantul nu se încadrează în categoria întreprinderilor în dificultate.</t>
  </si>
  <si>
    <t>3.1. Rata de solvabilitate generală (RS = AT/DT)</t>
  </si>
  <si>
    <t>3.3. Raportul dintre valoarea finanțării nerambursabile și Cifra de afaceri din anul N-1 (AFN/CA)</t>
  </si>
  <si>
    <t>Valoare Nx+3</t>
  </si>
  <si>
    <t>La punctul 3) completați următoarele informații:
- pt. criteriul 1.3., în prima coloană numărul mediu de salariați preluat din situațiile financiare ale solicitantului aferente ultimului exercițiu financiar încheiat (N-1, unde N reprezintă anul depunerii Cererii de finanțare), iar în a doua coloană creșterea previzionată a acestui număr ca urmare a realizării investiției (3 ani fiscali după efectuarea plății finale în cadrul proiectului) - Nx reprezintă anul plății finale în cadrul proiectului;
- valorile criteriilor 3.1. și 3.3. se calculează automat pe baza informațiilor financiare din Bilanț introduse anterior;
- pt. criteriul 2.2., valorile în lei conform previziunilor detaliate în Anexa - Plan de afaceri.</t>
  </si>
  <si>
    <r>
      <t xml:space="preserve">Pentru a fi eligibil, solicitantul trebuie să nu se încadreze în categoria întreprinderilor în dificultate.
Notă: Verificarea de la punctul 1) nu este aplicabilă întreprinderilor ce au mai puțin de 3 ani de la înființare
Punctele 2) și 3) de mai jos fac obiectul Declarației unice, pe propria răspundere.
</t>
    </r>
    <r>
      <rPr>
        <b/>
        <sz val="10"/>
        <rFont val="Calibri"/>
        <family val="2"/>
        <scheme val="minor"/>
      </rPr>
      <t>O întreprindere este considerată a fi în dificultate dacă este îndeplinită cel puțin una dintre următoarele condiții*:</t>
    </r>
  </si>
  <si>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</si>
  <si>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r>
      <t>ii) Dacă Rezultatul total acumulat este negativ (</t>
    </r>
    <r>
      <rPr>
        <b/>
        <sz val="10"/>
        <rFont val="Calibri"/>
        <family val="2"/>
        <scheme val="minor"/>
      </rPr>
      <t>Pierdere acumulată</t>
    </r>
    <r>
      <rPr>
        <sz val="10"/>
        <rFont val="Calibri"/>
        <family val="2"/>
        <scheme val="minor"/>
      </rPr>
      <t xml:space="preserve">), atunci se calculează </t>
    </r>
    <r>
      <rPr>
        <b/>
        <sz val="10"/>
        <rFont val="Calibri"/>
        <family val="2"/>
        <scheme val="minor"/>
      </rPr>
      <t xml:space="preserve">Pierderile de capital </t>
    </r>
    <r>
      <rPr>
        <sz val="10"/>
        <rFont val="Calibri"/>
        <family val="2"/>
        <scheme val="minor"/>
      </rPr>
      <t>(Pierderea acumulată + Rezerve din reevaluare + Rezerve).</t>
    </r>
  </si>
  <si>
    <t>Anexa 15 - Macheta financiara</t>
  </si>
  <si>
    <t>INFORMAȚII FINANCIARE ȘI CRITERII DE SELECȚIE</t>
  </si>
  <si>
    <t>An de operare 
(estimări aferente investiției)</t>
  </si>
  <si>
    <t>Fluxul de numerar al investiției din perioada de operare (venituri și cheltuieli preluate din Cap.6 al Planului de afaceri)</t>
  </si>
  <si>
    <t>2.2. Flux de numerar net cumulat al microîntreprinderii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</si>
</sst>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0"/>
      <name val="Calibri"/>
      <family val="2"/>
      <charset val="238"/>
    </font>
    <font>
      <sz val="12"/>
      <color theme="1"/>
      <name val="Calibri"/>
      <family val="2"/>
      <scheme val="minor"/>
    </font>
    <font>
      <b/>
      <sz val="12"/>
      <name val="Calibri"/>
      <family val="2"/>
      <scheme val="minor"/>
    </font>
    <font>
      <sz val="10"/>
      <name val="Calibri"/>
      <family val="2"/>
      <scheme val="minor"/>
    </font>
    <font>
      <b/>
      <sz val="10"/>
      <name val="Calibri"/>
      <family val="2"/>
      <scheme val="minor"/>
    </font>
    <font>
      <b/>
      <sz val="12"/>
      <color theme="1"/>
      <name val="Calibri"/>
      <family val="2"/>
      <scheme val="minor"/>
    </font>
    <font>
      <sz val="10"/>
      <color theme="1"/>
      <name val="Calibri"/>
      <family val="2"/>
      <scheme val="minor"/>
    </font>
    <font>
      <b/>
      <sz val="10"/>
      <color theme="9" tint="-0.499984740745262"/>
      <name val="Calibri"/>
      <family val="2"/>
      <scheme val="minor"/>
    </font>
    <font>
      <b/>
      <sz val="10"/>
      <color theme="1"/>
      <name val="Calibri"/>
      <family val="2"/>
      <scheme val="minor"/>
    </font>
    <font>
      <sz val="12"/>
      <name val="Calibri"/>
      <family val="2"/>
      <scheme val="minor"/>
    </font>
    <font>
      <b/>
      <i/>
      <sz val="10"/>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2" fillId="0" borderId="0"/>
  </cellStyleXfs>
  <cellXfs count="82">
    <xf numFmtId="0" fontId="0" fillId="0" borderId="0" xfId="0"/>
    <xf numFmtId="0" fontId="5" fillId="3" borderId="0" xfId="2" applyFont="1" applyFill="1" applyAlignment="1">
      <alignment horizontal="left" vertical="top" wrapText="1"/>
    </xf>
    <xf numFmtId="0" fontId="5" fillId="4" borderId="1" xfId="2" applyFont="1" applyFill="1" applyBorder="1" applyAlignment="1">
      <alignment vertical="top"/>
    </xf>
    <xf numFmtId="4" fontId="4" fillId="3" borderId="8" xfId="2" applyNumberFormat="1" applyFont="1" applyFill="1" applyBorder="1" applyAlignment="1">
      <alignment horizontal="right" vertical="top"/>
    </xf>
    <xf numFmtId="0" fontId="5" fillId="4" borderId="0" xfId="2" applyFont="1" applyFill="1" applyAlignment="1">
      <alignment horizontal="left" vertical="top"/>
    </xf>
    <xf numFmtId="0" fontId="5" fillId="4" borderId="1" xfId="2" applyFont="1" applyFill="1" applyBorder="1" applyAlignment="1">
      <alignment vertical="top" wrapText="1"/>
    </xf>
    <xf numFmtId="0" fontId="10" fillId="0" borderId="0" xfId="2" applyFont="1" applyAlignment="1">
      <alignment vertical="top"/>
    </xf>
    <xf numFmtId="0" fontId="10" fillId="3" borderId="0" xfId="2" applyFont="1" applyFill="1" applyAlignment="1">
      <alignment vertical="top"/>
    </xf>
    <xf numFmtId="0" fontId="10" fillId="0" borderId="0" xfId="2" applyFont="1"/>
    <xf numFmtId="0" fontId="4" fillId="3" borderId="0" xfId="2" applyFont="1" applyFill="1" applyAlignment="1">
      <alignment vertical="top"/>
    </xf>
    <xf numFmtId="0" fontId="4" fillId="3" borderId="11" xfId="2" applyFont="1" applyFill="1" applyBorder="1" applyAlignment="1">
      <alignment vertical="top"/>
    </xf>
    <xf numFmtId="4" fontId="10" fillId="0" borderId="0" xfId="2" applyNumberFormat="1" applyFont="1"/>
    <xf numFmtId="4" fontId="5" fillId="3" borderId="8" xfId="2" applyNumberFormat="1" applyFont="1" applyFill="1" applyBorder="1" applyAlignment="1">
      <alignment horizontal="right" vertical="top"/>
    </xf>
    <xf numFmtId="0" fontId="4" fillId="3" borderId="7" xfId="2" applyFont="1" applyFill="1" applyBorder="1" applyAlignment="1">
      <alignment vertical="top"/>
    </xf>
    <xf numFmtId="0" fontId="5" fillId="3" borderId="8" xfId="2" applyFont="1" applyFill="1" applyBorder="1" applyAlignment="1">
      <alignment horizontal="left" vertical="top" wrapText="1"/>
    </xf>
    <xf numFmtId="0" fontId="4" fillId="3" borderId="5" xfId="2" applyFont="1" applyFill="1" applyBorder="1" applyAlignment="1">
      <alignment vertical="top"/>
    </xf>
    <xf numFmtId="0" fontId="4" fillId="3" borderId="9" xfId="2" applyFont="1" applyFill="1" applyBorder="1" applyAlignment="1">
      <alignment vertical="top"/>
    </xf>
    <xf numFmtId="0" fontId="4" fillId="3" borderId="10" xfId="2" applyFont="1" applyFill="1" applyBorder="1" applyAlignment="1">
      <alignment vertical="top"/>
    </xf>
    <xf numFmtId="0" fontId="10" fillId="0" borderId="0" xfId="2" applyFont="1" applyAlignment="1">
      <alignment vertical="top" wrapText="1"/>
    </xf>
    <xf numFmtId="0" fontId="4" fillId="3" borderId="0" xfId="2" applyFont="1" applyFill="1" applyAlignment="1">
      <alignment horizontal="left" vertical="top" wrapText="1"/>
    </xf>
    <xf numFmtId="0" fontId="7" fillId="3" borderId="0" xfId="0" applyFont="1" applyFill="1" applyAlignment="1" applyProtection="1">
      <alignment vertical="center"/>
      <protection locked="0"/>
    </xf>
    <xf numFmtId="0" fontId="9" fillId="4" borderId="1" xfId="0" applyFont="1" applyFill="1" applyBorder="1" applyAlignment="1" applyProtection="1">
      <alignment vertical="center"/>
      <protection locked="0"/>
    </xf>
    <xf numFmtId="0" fontId="9" fillId="0" borderId="0" xfId="0" applyFont="1" applyAlignment="1" applyProtection="1">
      <alignment vertical="center"/>
      <protection locked="0"/>
    </xf>
    <xf numFmtId="0" fontId="9" fillId="3" borderId="0" xfId="0" applyFont="1" applyFill="1" applyAlignment="1" applyProtection="1">
      <alignment vertical="center"/>
      <protection locked="0"/>
    </xf>
    <xf numFmtId="0" fontId="9" fillId="5" borderId="1" xfId="0" applyFont="1" applyFill="1" applyBorder="1" applyAlignment="1" applyProtection="1">
      <alignment horizontal="center" vertical="center"/>
      <protection locked="0"/>
    </xf>
    <xf numFmtId="0" fontId="7" fillId="3" borderId="1" xfId="0" applyFont="1" applyFill="1" applyBorder="1" applyAlignment="1" applyProtection="1">
      <alignment vertical="center"/>
      <protection locked="0"/>
    </xf>
    <xf numFmtId="4" fontId="7" fillId="3" borderId="1"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4" fontId="8" fillId="0" borderId="1" xfId="0" applyNumberFormat="1" applyFont="1" applyBorder="1" applyAlignment="1" applyProtection="1">
      <alignment vertical="center"/>
      <protection locked="0"/>
    </xf>
    <xf numFmtId="0" fontId="11" fillId="3" borderId="1" xfId="0" applyFont="1" applyFill="1" applyBorder="1" applyAlignment="1" applyProtection="1">
      <alignment vertical="center" wrapText="1"/>
      <protection locked="0"/>
    </xf>
    <xf numFmtId="4" fontId="9" fillId="3" borderId="0" xfId="0" applyNumberFormat="1" applyFont="1" applyFill="1" applyAlignment="1" applyProtection="1">
      <alignment vertical="center"/>
      <protection locked="0"/>
    </xf>
    <xf numFmtId="0" fontId="11" fillId="3" borderId="0" xfId="0" applyFont="1" applyFill="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11"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1" fillId="5" borderId="1" xfId="0" applyFont="1" applyFill="1" applyBorder="1" applyAlignment="1" applyProtection="1">
      <alignment vertical="center"/>
      <protection locked="0"/>
    </xf>
    <xf numFmtId="0" fontId="11" fillId="5" borderId="1" xfId="0" applyFont="1" applyFill="1" applyBorder="1" applyAlignment="1" applyProtection="1">
      <alignment vertical="center" wrapText="1"/>
      <protection locked="0"/>
    </xf>
    <xf numFmtId="4" fontId="8" fillId="5" borderId="1" xfId="0" applyNumberFormat="1" applyFont="1" applyFill="1" applyBorder="1" applyAlignment="1">
      <alignment vertical="center"/>
    </xf>
    <xf numFmtId="0" fontId="8" fillId="5" borderId="1" xfId="0" applyFont="1" applyFill="1" applyBorder="1" applyAlignment="1">
      <alignment horizontal="right" vertical="center"/>
    </xf>
    <xf numFmtId="0" fontId="6" fillId="2" borderId="2"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7" fillId="3" borderId="1" xfId="0" applyFont="1" applyFill="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5" borderId="2" xfId="0" applyFont="1" applyFill="1" applyBorder="1" applyAlignment="1" applyProtection="1">
      <alignment horizontal="center" vertical="center" wrapText="1"/>
      <protection locked="0"/>
    </xf>
    <xf numFmtId="0" fontId="9" fillId="5" borderId="6"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xf numFmtId="0" fontId="7" fillId="5" borderId="2"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4" fillId="5" borderId="0" xfId="0" applyFont="1" applyFill="1" applyAlignment="1" applyProtection="1">
      <alignment horizontal="left" vertical="center" wrapText="1"/>
      <protection locked="0"/>
    </xf>
    <xf numFmtId="0" fontId="4" fillId="3" borderId="0" xfId="2" applyFont="1" applyFill="1" applyAlignment="1">
      <alignment horizontal="left" vertical="top" wrapText="1"/>
    </xf>
    <xf numFmtId="4" fontId="4" fillId="3" borderId="7" xfId="2" applyNumberFormat="1" applyFont="1" applyFill="1" applyBorder="1" applyAlignment="1">
      <alignment horizontal="left" vertical="top"/>
    </xf>
    <xf numFmtId="4" fontId="4" fillId="3" borderId="0" xfId="2" applyNumberFormat="1" applyFont="1" applyFill="1" applyAlignment="1">
      <alignment horizontal="left" vertical="top"/>
    </xf>
    <xf numFmtId="4" fontId="5" fillId="3" borderId="7" xfId="2" applyNumberFormat="1" applyFont="1" applyFill="1" applyBorder="1" applyAlignment="1">
      <alignment horizontal="left" vertical="top"/>
    </xf>
    <xf numFmtId="4" fontId="5" fillId="3" borderId="0" xfId="2" applyNumberFormat="1" applyFont="1" applyFill="1" applyAlignment="1">
      <alignment horizontal="left" vertical="top"/>
    </xf>
    <xf numFmtId="0" fontId="4" fillId="3" borderId="2" xfId="2" applyFont="1" applyFill="1" applyBorder="1" applyAlignment="1">
      <alignment horizontal="left" vertical="top" wrapText="1"/>
    </xf>
    <xf numFmtId="0" fontId="4" fillId="3" borderId="6" xfId="2" applyFont="1" applyFill="1" applyBorder="1" applyAlignment="1">
      <alignment horizontal="left" vertical="top" wrapText="1"/>
    </xf>
    <xf numFmtId="0" fontId="4" fillId="3" borderId="4" xfId="2" applyFont="1" applyFill="1" applyBorder="1" applyAlignment="1">
      <alignment horizontal="left" vertical="top" wrapText="1"/>
    </xf>
    <xf numFmtId="0" fontId="5" fillId="4" borderId="0" xfId="2" applyFont="1" applyFill="1" applyAlignment="1">
      <alignment horizontal="center" vertical="top" wrapText="1"/>
    </xf>
    <xf numFmtId="0" fontId="5" fillId="4" borderId="8" xfId="2" applyFont="1" applyFill="1" applyBorder="1" applyAlignment="1">
      <alignment horizontal="center" vertical="top" wrapText="1"/>
    </xf>
    <xf numFmtId="0" fontId="5" fillId="4" borderId="6" xfId="2" applyFont="1" applyFill="1" applyBorder="1" applyAlignment="1">
      <alignment horizontal="left" vertical="top" wrapText="1"/>
    </xf>
    <xf numFmtId="0" fontId="5" fillId="4" borderId="4" xfId="2" applyFont="1" applyFill="1" applyBorder="1" applyAlignment="1">
      <alignment horizontal="left" vertical="top" wrapText="1"/>
    </xf>
    <xf numFmtId="0" fontId="3" fillId="2" borderId="2" xfId="2" applyFont="1" applyFill="1" applyBorder="1" applyAlignment="1">
      <alignment horizontal="center" vertical="top"/>
    </xf>
    <xf numFmtId="0" fontId="3" fillId="2" borderId="6" xfId="2" applyFont="1" applyFill="1" applyBorder="1" applyAlignment="1">
      <alignment horizontal="center" vertical="top"/>
    </xf>
    <xf numFmtId="0" fontId="3" fillId="2" borderId="4" xfId="2" applyFont="1" applyFill="1" applyBorder="1" applyAlignment="1">
      <alignment horizontal="center" vertical="top"/>
    </xf>
    <xf numFmtId="0" fontId="4" fillId="5" borderId="2" xfId="2" applyFont="1" applyFill="1" applyBorder="1" applyAlignment="1">
      <alignment horizontal="left" vertical="center" wrapText="1"/>
    </xf>
    <xf numFmtId="0" fontId="4" fillId="5" borderId="6"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3" borderId="3"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10" xfId="2" applyFont="1" applyFill="1" applyBorder="1" applyAlignment="1">
      <alignment horizontal="left" vertical="top" wrapText="1"/>
    </xf>
    <xf numFmtId="4" fontId="4" fillId="3" borderId="0" xfId="2" applyNumberFormat="1" applyFont="1" applyFill="1" applyAlignment="1">
      <alignment horizontal="left" vertical="top" wrapText="1"/>
    </xf>
    <xf numFmtId="4" fontId="5" fillId="3" borderId="0" xfId="2" applyNumberFormat="1" applyFont="1" applyFill="1" applyAlignment="1">
      <alignment horizontal="left" vertical="top" wrapText="1"/>
    </xf>
    <xf numFmtId="4" fontId="4" fillId="3" borderId="8" xfId="2" applyNumberFormat="1" applyFont="1" applyFill="1" applyBorder="1" applyAlignment="1">
      <alignment horizontal="left" vertical="top" wrapText="1"/>
    </xf>
    <xf numFmtId="4" fontId="4" fillId="3" borderId="2" xfId="2" applyNumberFormat="1" applyFont="1" applyFill="1" applyBorder="1" applyAlignment="1">
      <alignment horizontal="left" vertical="top" wrapText="1"/>
    </xf>
    <xf numFmtId="4" fontId="4" fillId="3" borderId="6" xfId="2" applyNumberFormat="1" applyFont="1" applyFill="1" applyBorder="1" applyAlignment="1">
      <alignment horizontal="left" vertical="top" wrapText="1"/>
    </xf>
    <xf numFmtId="4" fontId="4" fillId="3" borderId="4" xfId="2" applyNumberFormat="1" applyFont="1" applyFill="1" applyBorder="1" applyAlignment="1">
      <alignment horizontal="left" vertical="top" wrapText="1"/>
    </xf>
    <xf numFmtId="4" fontId="4" fillId="0" borderId="7" xfId="2" applyNumberFormat="1" applyFont="1" applyBorder="1" applyAlignment="1">
      <alignment horizontal="left" vertical="top" wrapText="1"/>
    </xf>
    <xf numFmtId="4" fontId="4" fillId="0" borderId="0" xfId="2" applyNumberFormat="1" applyFont="1" applyAlignment="1">
      <alignment horizontal="left" vertical="top" wrapText="1"/>
    </xf>
    <xf numFmtId="4" fontId="4" fillId="3" borderId="7" xfId="2" applyNumberFormat="1" applyFont="1" applyFill="1" applyBorder="1" applyAlignment="1">
      <alignment horizontal="left" vertical="top" wrapText="1"/>
    </xf>
  </cellXfs>
  <cellStyles count="3">
    <cellStyle name="Normal" xfId="0" builtinId="0"/>
    <cellStyle name="Normal 2" xfId="1" xr:uid="{CAD4DA14-3259-4C0B-B392-D674F070F0DD}"/>
    <cellStyle name="Normal 3" xfId="2" xr:uid="{7139A615-CA04-4EDB-BA24-3EC4FADD78ED}"/>
  </cellStyles>
  <dxfs count="0"/>
  <tableStyles count="0" defaultTableStyle="TableStyleMedium2" defaultPivotStyle="PivotStyleLight16"/>
  <colors>
    <mruColors>
      <color rgb="FFFFE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A3A0-8616-4769-A21A-86CA2C46733B}">
  <sheetPr>
    <pageSetUpPr fitToPage="1"/>
  </sheetPr>
  <dimension ref="A1:F49"/>
  <sheetViews>
    <sheetView tabSelected="1" topLeftCell="A37" zoomScale="141" zoomScaleNormal="141" zoomScaleSheetLayoutView="85" workbookViewId="0">
      <selection activeCell="D49" sqref="D49"/>
    </sheetView>
  </sheetViews>
  <sheetFormatPr defaultColWidth="9.140625" defaultRowHeight="12.75" x14ac:dyDescent="0.25"/>
  <cols>
    <col min="1" max="1" width="2.7109375" style="20" customWidth="1"/>
    <col min="2" max="2" width="69.7109375" style="20" customWidth="1"/>
    <col min="3" max="3" width="3" style="20" customWidth="1"/>
    <col min="4" max="4" width="16.7109375" style="20" customWidth="1"/>
    <col min="5" max="6" width="14.7109375" style="20" customWidth="1"/>
    <col min="7" max="16384" width="9.140625" style="20"/>
  </cols>
  <sheetData>
    <row r="1" spans="1:4" x14ac:dyDescent="0.25">
      <c r="A1" s="20" t="s">
        <v>50</v>
      </c>
    </row>
    <row r="2" spans="1:4" ht="15.75" x14ac:dyDescent="0.25">
      <c r="B2" s="39" t="s">
        <v>51</v>
      </c>
      <c r="C2" s="40"/>
      <c r="D2" s="41"/>
    </row>
    <row r="4" spans="1:4" ht="33.75" customHeight="1" x14ac:dyDescent="0.25">
      <c r="B4" s="47" t="s">
        <v>38</v>
      </c>
      <c r="C4" s="48"/>
      <c r="D4" s="49"/>
    </row>
    <row r="6" spans="1:4" ht="15.75" customHeight="1" x14ac:dyDescent="0.25">
      <c r="B6" s="21" t="s">
        <v>30</v>
      </c>
    </row>
    <row r="7" spans="1:4" s="23" customFormat="1" x14ac:dyDescent="0.25">
      <c r="B7" s="22"/>
      <c r="D7" s="24" t="s">
        <v>9</v>
      </c>
    </row>
    <row r="8" spans="1:4" x14ac:dyDescent="0.25">
      <c r="B8" s="25" t="s">
        <v>0</v>
      </c>
      <c r="D8" s="26">
        <v>0</v>
      </c>
    </row>
    <row r="9" spans="1:4" x14ac:dyDescent="0.25">
      <c r="B9" s="25" t="s">
        <v>1</v>
      </c>
      <c r="D9" s="26">
        <v>0</v>
      </c>
    </row>
    <row r="10" spans="1:4" x14ac:dyDescent="0.25">
      <c r="B10" s="25" t="s">
        <v>23</v>
      </c>
      <c r="D10" s="26">
        <v>0</v>
      </c>
    </row>
    <row r="11" spans="1:4" s="23" customFormat="1" x14ac:dyDescent="0.25">
      <c r="B11" s="27" t="s">
        <v>21</v>
      </c>
      <c r="D11" s="37">
        <f>SUM(D8:D10)</f>
        <v>0</v>
      </c>
    </row>
    <row r="12" spans="1:4" x14ac:dyDescent="0.25">
      <c r="B12" s="25" t="s">
        <v>35</v>
      </c>
      <c r="D12" s="26">
        <v>0</v>
      </c>
    </row>
    <row r="13" spans="1:4" x14ac:dyDescent="0.25">
      <c r="B13" s="25" t="s">
        <v>24</v>
      </c>
      <c r="D13" s="26">
        <v>0</v>
      </c>
    </row>
    <row r="14" spans="1:4" x14ac:dyDescent="0.25">
      <c r="B14" s="25" t="s">
        <v>25</v>
      </c>
      <c r="D14" s="26">
        <v>0</v>
      </c>
    </row>
    <row r="15" spans="1:4" s="23" customFormat="1" x14ac:dyDescent="0.25">
      <c r="B15" s="27" t="s">
        <v>22</v>
      </c>
      <c r="D15" s="37">
        <f>D12+D13</f>
        <v>0</v>
      </c>
    </row>
    <row r="16" spans="1:4" x14ac:dyDescent="0.25">
      <c r="B16" s="25" t="s">
        <v>2</v>
      </c>
      <c r="D16" s="26">
        <v>0</v>
      </c>
    </row>
    <row r="17" spans="2:4" x14ac:dyDescent="0.25">
      <c r="B17" s="25" t="s">
        <v>41</v>
      </c>
      <c r="D17" s="26">
        <v>0</v>
      </c>
    </row>
    <row r="18" spans="2:4" x14ac:dyDescent="0.25">
      <c r="B18" s="25" t="s">
        <v>3</v>
      </c>
      <c r="D18" s="26">
        <v>0</v>
      </c>
    </row>
    <row r="19" spans="2:4" x14ac:dyDescent="0.25">
      <c r="B19" s="25" t="s">
        <v>4</v>
      </c>
      <c r="D19" s="26">
        <v>0</v>
      </c>
    </row>
    <row r="20" spans="2:4" x14ac:dyDescent="0.25">
      <c r="B20" s="25" t="s">
        <v>5</v>
      </c>
      <c r="D20" s="26">
        <v>0</v>
      </c>
    </row>
    <row r="21" spans="2:4" s="23" customFormat="1" x14ac:dyDescent="0.25">
      <c r="B21" s="27" t="s">
        <v>6</v>
      </c>
      <c r="D21" s="37">
        <f>D22-D23</f>
        <v>0</v>
      </c>
    </row>
    <row r="22" spans="2:4" x14ac:dyDescent="0.25">
      <c r="B22" s="25" t="s">
        <v>7</v>
      </c>
      <c r="D22" s="26">
        <v>0</v>
      </c>
    </row>
    <row r="23" spans="2:4" x14ac:dyDescent="0.25">
      <c r="B23" s="25" t="s">
        <v>8</v>
      </c>
      <c r="D23" s="26">
        <v>0</v>
      </c>
    </row>
    <row r="24" spans="2:4" s="23" customFormat="1" x14ac:dyDescent="0.25">
      <c r="B24" s="27" t="s">
        <v>34</v>
      </c>
      <c r="D24" s="37">
        <f>D25-D26</f>
        <v>0</v>
      </c>
    </row>
    <row r="25" spans="2:4" x14ac:dyDescent="0.25">
      <c r="B25" s="25" t="s">
        <v>7</v>
      </c>
      <c r="D25" s="26">
        <v>0</v>
      </c>
    </row>
    <row r="26" spans="2:4" x14ac:dyDescent="0.25">
      <c r="B26" s="25" t="s">
        <v>8</v>
      </c>
      <c r="D26" s="26">
        <v>0</v>
      </c>
    </row>
    <row r="27" spans="2:4" x14ac:dyDescent="0.25">
      <c r="B27" s="27" t="s">
        <v>28</v>
      </c>
      <c r="D27" s="28">
        <v>0</v>
      </c>
    </row>
    <row r="28" spans="2:4" ht="9" customHeight="1" x14ac:dyDescent="0.25"/>
    <row r="29" spans="2:4" ht="31.5" customHeight="1" x14ac:dyDescent="0.25">
      <c r="B29" s="47" t="s">
        <v>32</v>
      </c>
      <c r="C29" s="48"/>
      <c r="D29" s="49"/>
    </row>
    <row r="30" spans="2:4" x14ac:dyDescent="0.25">
      <c r="B30" s="23"/>
    </row>
    <row r="31" spans="2:4" x14ac:dyDescent="0.25">
      <c r="B31" s="21" t="s">
        <v>37</v>
      </c>
      <c r="D31" s="28">
        <v>0</v>
      </c>
    </row>
    <row r="33" spans="2:6" ht="107.45" customHeight="1" x14ac:dyDescent="0.25">
      <c r="B33" s="50" t="s">
        <v>46</v>
      </c>
      <c r="C33" s="51"/>
      <c r="D33" s="51"/>
      <c r="E33" s="51"/>
      <c r="F33" s="51"/>
    </row>
    <row r="35" spans="2:6" s="23" customFormat="1" x14ac:dyDescent="0.25">
      <c r="B35" s="21" t="s">
        <v>31</v>
      </c>
    </row>
    <row r="36" spans="2:6" s="23" customFormat="1" x14ac:dyDescent="0.25"/>
    <row r="37" spans="2:6" x14ac:dyDescent="0.25">
      <c r="B37" s="36" t="s">
        <v>33</v>
      </c>
      <c r="D37" s="30"/>
    </row>
    <row r="38" spans="2:6" x14ac:dyDescent="0.25">
      <c r="B38" s="31"/>
      <c r="D38" s="24" t="s">
        <v>9</v>
      </c>
      <c r="E38" s="24" t="s">
        <v>45</v>
      </c>
    </row>
    <row r="39" spans="2:6" x14ac:dyDescent="0.25">
      <c r="B39" s="32" t="s">
        <v>29</v>
      </c>
      <c r="D39" s="28">
        <v>0</v>
      </c>
      <c r="E39" s="28">
        <v>0</v>
      </c>
    </row>
    <row r="40" spans="2:6" s="23" customFormat="1" x14ac:dyDescent="0.25"/>
    <row r="41" spans="2:6" x14ac:dyDescent="0.25">
      <c r="B41" s="35" t="s">
        <v>43</v>
      </c>
      <c r="D41" s="38" t="e">
        <f>D11/D15</f>
        <v>#DIV/0!</v>
      </c>
    </row>
    <row r="42" spans="2:6" x14ac:dyDescent="0.25">
      <c r="B42" s="33"/>
    </row>
    <row r="43" spans="2:6" ht="34.5" customHeight="1" x14ac:dyDescent="0.25">
      <c r="B43" s="36" t="s">
        <v>44</v>
      </c>
      <c r="D43" s="38" t="e">
        <f>D31/D27</f>
        <v>#DIV/0!</v>
      </c>
    </row>
    <row r="44" spans="2:6" x14ac:dyDescent="0.25">
      <c r="B44" s="34"/>
    </row>
    <row r="45" spans="2:6" ht="25.5" x14ac:dyDescent="0.25">
      <c r="B45" s="29" t="s">
        <v>53</v>
      </c>
      <c r="D45" s="44" t="s">
        <v>52</v>
      </c>
      <c r="E45" s="45"/>
      <c r="F45" s="46"/>
    </row>
    <row r="46" spans="2:6" x14ac:dyDescent="0.25">
      <c r="B46" s="23"/>
      <c r="D46" s="24">
        <v>1</v>
      </c>
      <c r="E46" s="24">
        <v>2</v>
      </c>
      <c r="F46" s="24">
        <v>3</v>
      </c>
    </row>
    <row r="47" spans="2:6" x14ac:dyDescent="0.25">
      <c r="B47" s="42" t="s">
        <v>26</v>
      </c>
      <c r="C47" s="42"/>
      <c r="D47" s="26">
        <v>0</v>
      </c>
      <c r="E47" s="26">
        <v>0</v>
      </c>
      <c r="F47" s="26">
        <v>0</v>
      </c>
    </row>
    <row r="48" spans="2:6" x14ac:dyDescent="0.25">
      <c r="B48" s="42" t="s">
        <v>27</v>
      </c>
      <c r="C48" s="42"/>
      <c r="D48" s="26">
        <v>0</v>
      </c>
      <c r="E48" s="26">
        <v>0</v>
      </c>
      <c r="F48" s="26">
        <v>0</v>
      </c>
    </row>
    <row r="49" spans="2:6" x14ac:dyDescent="0.25">
      <c r="B49" s="43" t="s">
        <v>54</v>
      </c>
      <c r="C49" s="43"/>
      <c r="D49" s="37">
        <f>D47-D48</f>
        <v>0</v>
      </c>
      <c r="E49" s="37">
        <f>(E47-E48)+D49</f>
        <v>0</v>
      </c>
      <c r="F49" s="37">
        <f>(F47-F48)+E49</f>
        <v>0</v>
      </c>
    </row>
  </sheetData>
  <sheetProtection algorithmName="SHA-512" hashValue="Mm1wXbUHYrnQZqtdxjR6aVGHp0urGkghNk/i4da3zK19MlLFRZD6zy9FWFhQ3ivUEaE3D2NodeILDG2fcugpwQ==" saltValue="FJIoTZEHt31/1wleSDsq5g==" spinCount="100000" sheet="1" objects="1" scenarios="1"/>
  <protectedRanges>
    <protectedRange algorithmName="SHA-512" hashValue="ZxffDqBZEB7Iy3VfrfmWpnK8bvEQmk9NNeuok5tbs1PkilE7Wc49vhwAu12rP5X83jznFccrKQebvAGV/2MbEg==" saltValue="XUL48xpCanjLMwijdNy/7g==" spinCount="100000" sqref="D8:D10 D12:D14 D16:D20 D22:D23 D25:D26 D31 D39:E39 D47:F48" name="Informatii de completat"/>
  </protectedRanges>
  <mergeCells count="8">
    <mergeCell ref="B2:D2"/>
    <mergeCell ref="B47:C47"/>
    <mergeCell ref="B48:C48"/>
    <mergeCell ref="B49:C49"/>
    <mergeCell ref="D45:F45"/>
    <mergeCell ref="B4:D4"/>
    <mergeCell ref="B29:D29"/>
    <mergeCell ref="B33:F3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218E-2210-4049-9860-6E18624F5211}">
  <sheetPr>
    <pageSetUpPr fitToPage="1"/>
  </sheetPr>
  <dimension ref="A1:H29"/>
  <sheetViews>
    <sheetView zoomScale="85" zoomScaleNormal="85" workbookViewId="0">
      <selection activeCell="B4" sqref="B4:G4"/>
    </sheetView>
  </sheetViews>
  <sheetFormatPr defaultColWidth="12.5703125" defaultRowHeight="15.75" x14ac:dyDescent="0.25"/>
  <cols>
    <col min="1" max="1" width="12.5703125" style="6"/>
    <col min="2" max="2" width="4" style="6" customWidth="1"/>
    <col min="3" max="3" width="12" style="6" customWidth="1"/>
    <col min="4" max="5" width="12.5703125" style="6"/>
    <col min="6" max="6" width="28.5703125" style="6" customWidth="1"/>
    <col min="7" max="7" width="41.28515625" style="6" customWidth="1"/>
    <col min="8" max="16384" width="12.5703125" style="8"/>
  </cols>
  <sheetData>
    <row r="1" spans="2:8" x14ac:dyDescent="0.25">
      <c r="B1" s="7"/>
      <c r="C1" s="7"/>
      <c r="D1" s="7"/>
      <c r="E1" s="7"/>
      <c r="F1" s="7"/>
      <c r="G1" s="7"/>
    </row>
    <row r="2" spans="2:8" x14ac:dyDescent="0.25">
      <c r="B2" s="64" t="s">
        <v>39</v>
      </c>
      <c r="C2" s="65"/>
      <c r="D2" s="65"/>
      <c r="E2" s="65"/>
      <c r="F2" s="65"/>
      <c r="G2" s="66"/>
    </row>
    <row r="3" spans="2:8" x14ac:dyDescent="0.25">
      <c r="B3" s="1"/>
      <c r="C3" s="1"/>
      <c r="D3" s="1"/>
      <c r="E3" s="1"/>
      <c r="F3" s="1"/>
      <c r="G3" s="1"/>
    </row>
    <row r="4" spans="2:8" ht="70.900000000000006" customHeight="1" x14ac:dyDescent="0.25">
      <c r="B4" s="67" t="s">
        <v>47</v>
      </c>
      <c r="C4" s="68"/>
      <c r="D4" s="68"/>
      <c r="E4" s="68"/>
      <c r="F4" s="68"/>
      <c r="G4" s="69"/>
    </row>
    <row r="5" spans="2:8" x14ac:dyDescent="0.25">
      <c r="B5" s="9"/>
      <c r="C5" s="9"/>
      <c r="D5" s="9"/>
      <c r="E5" s="9"/>
      <c r="F5" s="9"/>
      <c r="G5" s="9"/>
    </row>
    <row r="6" spans="2:8" ht="60" customHeight="1" x14ac:dyDescent="0.25">
      <c r="B6" s="2" t="s">
        <v>10</v>
      </c>
      <c r="C6" s="62" t="s">
        <v>48</v>
      </c>
      <c r="D6" s="62"/>
      <c r="E6" s="62"/>
      <c r="F6" s="62"/>
      <c r="G6" s="63"/>
    </row>
    <row r="7" spans="2:8" ht="15.95" customHeight="1" x14ac:dyDescent="0.25">
      <c r="B7" s="10"/>
      <c r="C7" s="70" t="s">
        <v>11</v>
      </c>
      <c r="D7" s="71"/>
      <c r="E7" s="71"/>
      <c r="F7" s="71"/>
      <c r="G7" s="72"/>
    </row>
    <row r="8" spans="2:8" x14ac:dyDescent="0.25">
      <c r="B8" s="10"/>
      <c r="C8" s="73" t="s">
        <v>6</v>
      </c>
      <c r="D8" s="73"/>
      <c r="E8" s="73"/>
      <c r="F8" s="73"/>
      <c r="G8" s="3">
        <f>'1_Info financiare+crit selecție'!D21</f>
        <v>0</v>
      </c>
      <c r="H8" s="11"/>
    </row>
    <row r="9" spans="2:8" x14ac:dyDescent="0.25">
      <c r="B9" s="10"/>
      <c r="C9" s="73" t="s">
        <v>36</v>
      </c>
      <c r="D9" s="73"/>
      <c r="E9" s="73"/>
      <c r="F9" s="73"/>
      <c r="G9" s="3">
        <f>'1_Info financiare+crit selecție'!D24</f>
        <v>0</v>
      </c>
    </row>
    <row r="10" spans="2:8" x14ac:dyDescent="0.25">
      <c r="B10" s="10"/>
      <c r="C10" s="74" t="s">
        <v>12</v>
      </c>
      <c r="D10" s="74"/>
      <c r="E10" s="74"/>
      <c r="F10" s="74"/>
      <c r="G10" s="12">
        <f>G8+G9</f>
        <v>0</v>
      </c>
    </row>
    <row r="11" spans="2:8" ht="18.600000000000001" customHeight="1" x14ac:dyDescent="0.25">
      <c r="B11" s="10"/>
      <c r="C11" s="73" t="s">
        <v>13</v>
      </c>
      <c r="D11" s="73"/>
      <c r="E11" s="73"/>
      <c r="F11" s="73"/>
      <c r="G11" s="75"/>
    </row>
    <row r="12" spans="2:8" ht="33" customHeight="1" x14ac:dyDescent="0.25">
      <c r="B12" s="13"/>
      <c r="C12" s="76" t="s">
        <v>49</v>
      </c>
      <c r="D12" s="77"/>
      <c r="E12" s="77"/>
      <c r="F12" s="77"/>
      <c r="G12" s="78"/>
    </row>
    <row r="13" spans="2:8" x14ac:dyDescent="0.25">
      <c r="B13" s="13"/>
      <c r="C13" s="79" t="s">
        <v>40</v>
      </c>
      <c r="D13" s="80"/>
      <c r="E13" s="80"/>
      <c r="F13" s="80"/>
      <c r="G13" s="3">
        <f>'1_Info financiare+crit selecție'!D17</f>
        <v>0</v>
      </c>
    </row>
    <row r="14" spans="2:8" x14ac:dyDescent="0.25">
      <c r="B14" s="13"/>
      <c r="C14" s="81" t="s">
        <v>3</v>
      </c>
      <c r="D14" s="73"/>
      <c r="E14" s="73"/>
      <c r="F14" s="73"/>
      <c r="G14" s="3">
        <f>'1_Info financiare+crit selecție'!D18</f>
        <v>0</v>
      </c>
    </row>
    <row r="15" spans="2:8" x14ac:dyDescent="0.25">
      <c r="B15" s="13"/>
      <c r="C15" s="53" t="s">
        <v>4</v>
      </c>
      <c r="D15" s="54"/>
      <c r="E15" s="54"/>
      <c r="F15" s="54"/>
      <c r="G15" s="3">
        <f>'1_Info financiare+crit selecție'!D19</f>
        <v>0</v>
      </c>
    </row>
    <row r="16" spans="2:8" x14ac:dyDescent="0.25">
      <c r="B16" s="13"/>
      <c r="C16" s="53" t="s">
        <v>5</v>
      </c>
      <c r="D16" s="54"/>
      <c r="E16" s="54"/>
      <c r="F16" s="54"/>
      <c r="G16" s="3">
        <f>'1_Info financiare+crit selecție'!D20</f>
        <v>0</v>
      </c>
    </row>
    <row r="17" spans="1:7" x14ac:dyDescent="0.25">
      <c r="B17" s="13"/>
      <c r="C17" s="55" t="s">
        <v>14</v>
      </c>
      <c r="D17" s="56"/>
      <c r="E17" s="56"/>
      <c r="F17" s="56"/>
      <c r="G17" s="12">
        <f>G10+G15+G16</f>
        <v>0</v>
      </c>
    </row>
    <row r="18" spans="1:7" ht="35.25" customHeight="1" x14ac:dyDescent="0.25">
      <c r="B18" s="13"/>
      <c r="C18" s="57" t="s">
        <v>42</v>
      </c>
      <c r="D18" s="58"/>
      <c r="E18" s="58"/>
      <c r="F18" s="58"/>
      <c r="G18" s="59"/>
    </row>
    <row r="19" spans="1:7" x14ac:dyDescent="0.25">
      <c r="B19" s="10"/>
      <c r="C19" s="1"/>
      <c r="D19" s="1"/>
      <c r="E19" s="1"/>
      <c r="F19" s="1"/>
      <c r="G19" s="14"/>
    </row>
    <row r="20" spans="1:7" x14ac:dyDescent="0.25">
      <c r="B20" s="10"/>
      <c r="C20" s="4" t="s">
        <v>15</v>
      </c>
      <c r="D20" s="60" t="str">
        <f>CONCATENATE("Solicitantul ",IF(G10&gt;=0,"nu ",IF(G17&gt;=0,"nu ", IF(ABS(G17)&gt;=(G13+G14)/2,"","nu "))),"se încadrează în categoria întreprinderilor în dificultate.")</f>
        <v>Solicitantul nu se încadrează în categoria întreprinderilor în dificultate.</v>
      </c>
      <c r="E20" s="60"/>
      <c r="F20" s="60"/>
      <c r="G20" s="61"/>
    </row>
    <row r="21" spans="1:7" x14ac:dyDescent="0.25">
      <c r="B21" s="15"/>
      <c r="C21" s="16"/>
      <c r="D21" s="16"/>
      <c r="E21" s="16"/>
      <c r="F21" s="16"/>
      <c r="G21" s="17"/>
    </row>
    <row r="22" spans="1:7" ht="48" customHeight="1" x14ac:dyDescent="0.25">
      <c r="A22" s="18"/>
      <c r="B22" s="5" t="s">
        <v>16</v>
      </c>
      <c r="C22" s="62" t="s">
        <v>17</v>
      </c>
      <c r="D22" s="62"/>
      <c r="E22" s="62"/>
      <c r="F22" s="62"/>
      <c r="G22" s="63"/>
    </row>
    <row r="23" spans="1:7" ht="38.1" customHeight="1" x14ac:dyDescent="0.25">
      <c r="A23" s="18"/>
      <c r="B23" s="5" t="s">
        <v>18</v>
      </c>
      <c r="C23" s="62" t="s">
        <v>19</v>
      </c>
      <c r="D23" s="62"/>
      <c r="E23" s="62"/>
      <c r="F23" s="62"/>
      <c r="G23" s="63"/>
    </row>
    <row r="24" spans="1:7" x14ac:dyDescent="0.25">
      <c r="A24" s="7"/>
      <c r="B24" s="9"/>
      <c r="C24" s="9"/>
      <c r="D24" s="9"/>
      <c r="E24" s="9"/>
      <c r="F24" s="9"/>
      <c r="G24" s="9"/>
    </row>
    <row r="25" spans="1:7" ht="33.950000000000003" customHeight="1" x14ac:dyDescent="0.25">
      <c r="A25" s="7"/>
      <c r="B25" s="52" t="s">
        <v>20</v>
      </c>
      <c r="C25" s="52"/>
      <c r="D25" s="52"/>
      <c r="E25" s="52"/>
      <c r="F25" s="52"/>
      <c r="G25" s="52"/>
    </row>
    <row r="26" spans="1:7" ht="33.950000000000003" customHeight="1" x14ac:dyDescent="0.25">
      <c r="A26" s="7"/>
      <c r="B26" s="19"/>
      <c r="C26" s="19"/>
      <c r="D26" s="19"/>
      <c r="E26" s="19"/>
      <c r="F26" s="19"/>
      <c r="G26" s="19"/>
    </row>
    <row r="27" spans="1:7" ht="33.950000000000003" customHeight="1" x14ac:dyDescent="0.3">
      <c r="A27" s="7"/>
      <c r="B27" s="19"/>
      <c r="C27" s="19"/>
      <c r="D27" s="19"/>
      <c r="E27" s="19"/>
      <c r="F27" s="19"/>
      <c r="G27" s="19"/>
    </row>
    <row r="28" spans="1:7" ht="15.6" x14ac:dyDescent="0.3">
      <c r="A28" s="7"/>
      <c r="B28" s="7"/>
      <c r="C28" s="7"/>
      <c r="D28" s="7"/>
      <c r="E28" s="7"/>
      <c r="F28" s="7"/>
      <c r="G28" s="7"/>
    </row>
    <row r="29" spans="1:7" ht="15.6" x14ac:dyDescent="0.3">
      <c r="A29" s="7"/>
      <c r="B29" s="7"/>
      <c r="C29" s="7"/>
      <c r="D29" s="7"/>
      <c r="E29" s="7"/>
      <c r="F29" s="7"/>
      <c r="G29" s="7"/>
    </row>
  </sheetData>
  <sheetProtection algorithmName="SHA-512" hashValue="6MtoC3dVDsHEQkpu7YB0h6eX+9Ck47AjPIUQSc95B0+F1D1+BM1qaBwIGEaAYBZnGWoptT5tQGQi4ay45yoCiQ==" saltValue="H7uAet0Lo2Ngy28cbzLHJQ==" spinCount="100000" sheet="1" objects="1" scenarios="1"/>
  <mergeCells count="19">
    <mergeCell ref="C15:F15"/>
    <mergeCell ref="B2:G2"/>
    <mergeCell ref="B4:G4"/>
    <mergeCell ref="C6:G6"/>
    <mergeCell ref="C7:G7"/>
    <mergeCell ref="C8:F8"/>
    <mergeCell ref="C9:F9"/>
    <mergeCell ref="C10:F10"/>
    <mergeCell ref="C11:G11"/>
    <mergeCell ref="C12:G12"/>
    <mergeCell ref="C13:F13"/>
    <mergeCell ref="C14:F14"/>
    <mergeCell ref="B25:G25"/>
    <mergeCell ref="C16:F16"/>
    <mergeCell ref="C17:F17"/>
    <mergeCell ref="C18:G18"/>
    <mergeCell ref="D20:G20"/>
    <mergeCell ref="C22:G22"/>
    <mergeCell ref="C23:G23"/>
  </mergeCells>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1_Info financiare+crit selecție</vt:lpstr>
      <vt:lpstr>2_Intreprindere in dificultate</vt:lpstr>
      <vt:lpstr>'1_Info financiare+crit selecție'!Print_Area</vt:lpstr>
      <vt:lpstr>'2_Intreprindere in dificultate'!Print_Area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 Constantinescu</dc:creator>
  <cp:lastModifiedBy>Daniela Durduc</cp:lastModifiedBy>
  <cp:lastPrinted>2023-09-05T07:30:21Z</cp:lastPrinted>
  <dcterms:created xsi:type="dcterms:W3CDTF">2023-01-27T10:21:48Z</dcterms:created>
  <dcterms:modified xsi:type="dcterms:W3CDTF">2023-09-25T12:39:10Z</dcterms:modified>
</cp:coreProperties>
</file>