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Gabriela Calin\Desktop\POR 2021-2027\Ghiduri\Ghid Micro și Mici final\Ghidul solicitantului 1.3.A\"/>
    </mc:Choice>
  </mc:AlternateContent>
  <xr:revisionPtr revIDLastSave="0" documentId="13_ncr:1_{0BA40016-EEBF-4E53-970D-F9FA9AE8464C}" xr6:coauthVersionLast="47" xr6:coauthVersionMax="47" xr10:uidLastSave="{00000000-0000-0000-0000-000000000000}"/>
  <bookViews>
    <workbookView xWindow="-96" yWindow="-96" windowWidth="23232" windowHeight="12432"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1" i="1" l="1"/>
  <c r="N31" i="1"/>
  <c r="O31" i="1"/>
  <c r="L31" i="1"/>
  <c r="I31" i="1"/>
  <c r="J31" i="1"/>
  <c r="K31" i="1"/>
  <c r="P31" i="1"/>
  <c r="H31" i="1"/>
  <c r="P30" i="1"/>
  <c r="P29" i="1"/>
  <c r="P28" i="1"/>
  <c r="P27" i="1"/>
  <c r="P26" i="1"/>
  <c r="P25" i="1"/>
  <c r="P24" i="1"/>
  <c r="P23" i="1"/>
  <c r="P22" i="1"/>
  <c r="I22" i="1"/>
  <c r="J22" i="1"/>
  <c r="K22" i="1"/>
  <c r="H22" i="1"/>
  <c r="I21" i="1"/>
  <c r="J21" i="1"/>
  <c r="K21" i="1"/>
  <c r="L21" i="1"/>
  <c r="M21" i="1"/>
  <c r="N21" i="1"/>
  <c r="O21" i="1"/>
  <c r="P21" i="1"/>
  <c r="P6" i="1"/>
  <c r="P7" i="1"/>
  <c r="P8" i="1"/>
  <c r="P9" i="1"/>
  <c r="P10" i="1"/>
  <c r="P11" i="1"/>
  <c r="P12" i="1"/>
  <c r="P13" i="1"/>
  <c r="P14" i="1"/>
  <c r="P15" i="1"/>
  <c r="P16" i="1"/>
  <c r="P17" i="1"/>
  <c r="P18" i="1"/>
  <c r="P19" i="1"/>
  <c r="P20" i="1"/>
  <c r="H21" i="1"/>
  <c r="L6" i="1"/>
  <c r="L7" i="1"/>
  <c r="L8" i="1"/>
  <c r="L9" i="1"/>
  <c r="L10" i="1"/>
  <c r="L11" i="1"/>
  <c r="L12" i="1"/>
  <c r="L13" i="1"/>
  <c r="L14" i="1"/>
  <c r="L15" i="1"/>
  <c r="L16" i="1"/>
  <c r="H6" i="1"/>
  <c r="H7" i="1"/>
  <c r="H8" i="1"/>
  <c r="H9" i="1"/>
  <c r="H10" i="1"/>
  <c r="H11" i="1"/>
  <c r="H12" i="1"/>
  <c r="H13" i="1"/>
  <c r="H14" i="1"/>
  <c r="H15" i="1"/>
  <c r="H16" i="1"/>
  <c r="L18" i="1"/>
  <c r="H18" i="1"/>
  <c r="L20" i="1"/>
  <c r="H20" i="1"/>
  <c r="L19" i="1"/>
  <c r="H19" i="1"/>
  <c r="L17" i="1"/>
  <c r="H17" i="1"/>
  <c r="L5" i="1"/>
  <c r="H5" i="1"/>
  <c r="P5" i="1" l="1"/>
</calcChain>
</file>

<file path=xl/sharedStrings.xml><?xml version="1.0" encoding="utf-8"?>
<sst xmlns="http://schemas.openxmlformats.org/spreadsheetml/2006/main" count="171" uniqueCount="109">
  <si>
    <t>Nr. crt</t>
  </si>
  <si>
    <t>Valoarea eligibila a proiectului, inclusiv TVA eligibil, din care</t>
  </si>
  <si>
    <t>TVA, din care</t>
  </si>
  <si>
    <t>Valoarea totala neeligibila a proiectului, inclusiv TVA neeligibil</t>
  </si>
  <si>
    <t>Valoarea totala a proiectului</t>
  </si>
  <si>
    <t xml:space="preserve">Total </t>
  </si>
  <si>
    <t>Valoarea eligibila nerambursabila din partea fondurilor UE</t>
  </si>
  <si>
    <t>Valoarea eligibila nerambursabila din bugetul national</t>
  </si>
  <si>
    <t>Valoare cofinantare eligibila beneficiar</t>
  </si>
  <si>
    <t>Total</t>
  </si>
  <si>
    <t>TVA eligibil</t>
  </si>
  <si>
    <t>TVA neeligibil</t>
  </si>
  <si>
    <t>0</t>
  </si>
  <si>
    <t>11 = 3 +10</t>
  </si>
  <si>
    <t>1.</t>
  </si>
  <si>
    <t>Cheltuieli cu lucrari de construire, extindere spatii de productie/prestare de servicii</t>
  </si>
  <si>
    <t>2.</t>
  </si>
  <si>
    <t>Cheltuieli cu echipamente, dotari</t>
  </si>
  <si>
    <t>3.</t>
  </si>
  <si>
    <t>Cheltuieli cu active necorporale</t>
  </si>
  <si>
    <t>4.</t>
  </si>
  <si>
    <t>Cheltuieli cu serviciile</t>
  </si>
  <si>
    <t>Subcategorie_NUME SMIS</t>
  </si>
  <si>
    <t xml:space="preserve">Capitol în devizul general conform Hotărârii Guvernului nr. 907/2016, cu modificările
şi completările ulterioareodificările </t>
  </si>
  <si>
    <t>Subcapitol în devizul general conform Hotărârii Guvernului nr. 907/2016, cu modificările şi completările ulterioare</t>
  </si>
  <si>
    <t>Categorie_NUME SMIS</t>
  </si>
  <si>
    <t>Lucrări</t>
  </si>
  <si>
    <t xml:space="preserve">CAP. 1 Cheltuieli pentru obţinerea şi amenajarea terenului </t>
  </si>
  <si>
    <t xml:space="preserve">1.2 Amenajarea terenului </t>
  </si>
  <si>
    <t xml:space="preserve">CAP1-1.2 Amenajarea terenului </t>
  </si>
  <si>
    <t>Lista cheltuielilor eligibile</t>
  </si>
  <si>
    <t>Se includ cheltuielile efectuate la începutul lucrărilor pentru pregătirea amplasamentului şi care constau în: demolări, demontări, dezafectări, defrişări, colectare, sortare şi transport la depozitele autorizate al deşeurilor rezultate, sistematizări pe verticală, accesuri/ drumuri/ alei/ parcări/ drenuri/ rigole/ canale de scurgere, ziduri de sprijin, drenaje, epuizmente (exclusiv cele aferente realizării lucrărilor pentru investiţia de bază), devieri de cursuri de apă, lucrări pentru pregătirea amplasamentului.</t>
  </si>
  <si>
    <t xml:space="preserve">    1.3  Amenajări pentru protecţia mediului şi aducerea la starea iniţială </t>
  </si>
  <si>
    <t xml:space="preserve">CAP1- 1.3  Amenajări pentru protecţia mediului şi aducerea la starea iniţială </t>
  </si>
  <si>
    <t xml:space="preserve">Se includ cheltuielile efectuate pentru lucrări şi acţiuni de protecţia mediului și de aducere la starea inițială. </t>
  </si>
  <si>
    <t xml:space="preserve">1.4 Cheltuieli pentru relocarea/protecţia utilităţilor (devieri reţele de utilităţi din amplasament) </t>
  </si>
  <si>
    <t xml:space="preserve">CAP1-1.4 Cheltuieli pentru relocarea/protecţia utilităţilor (devieri reţele de utilităţi din amplasament) </t>
  </si>
  <si>
    <t>Cheltuielile pentru asigurarea devierii/protectiei utilităților.</t>
  </si>
  <si>
    <t>CAP. 2  Cheltuieli pentru asigurarea utilităţilor necesare obiectivului de investiţii</t>
  </si>
  <si>
    <t>CAP. 2  -2.Cheltuieli pentru asigurarea utilităţilor necesare obiectivului de investiţii</t>
  </si>
  <si>
    <t>CAP.3 Cheltuieli pentru proiectare şi asistenţă tehnică</t>
  </si>
  <si>
    <t>Servicii</t>
  </si>
  <si>
    <t xml:space="preserve">CAP. 3 - 3.6. Organizarea procedurilor de achiziție    </t>
  </si>
  <si>
    <t xml:space="preserve">3.6. Organizarea procedurilor de achiziție    </t>
  </si>
  <si>
    <t>Directă</t>
  </si>
  <si>
    <t xml:space="preserve">5. </t>
  </si>
  <si>
    <t>Tip cost (direct/indirect)</t>
  </si>
  <si>
    <t>rată forfetară de 5 % valoarea cheltuielilor eligibile aferente costurilor directe</t>
  </si>
  <si>
    <t xml:space="preserve">CAP. 4  Cheltuieli pentru investiţia de bază </t>
  </si>
  <si>
    <t>4.1 Construcții și instalații</t>
  </si>
  <si>
    <t xml:space="preserve">CAP. 4 - 4.1. Construcţii şi instalaţii    </t>
  </si>
  <si>
    <t xml:space="preserve">Cuprinde cheltuielile aferente execuţiei tuturor obiectelor cuprinse în obiectivul de investiţie (cheltuielile aferente activităților prevăzute la punctul 5.2.2 din ghid). 
Proiectantul va delimita obiectele de construcţii din cadrul obiectivului de investiţii şi va nominaliza cheltuielile pe fiecare obiect.
Cheltuielile aferente fiecărui obiect de construcţie se regăsesc în devizul pe obiect.
</t>
  </si>
  <si>
    <t>Cheltuielile pentru asigurarea utilităților trebuie să se refere strict la cheltuieli necesare pentru funcționarea obiectivului de investițe din cererea de finanțare.</t>
  </si>
  <si>
    <t>4.2. Montaj utilaje, echipamente tehnologice şi funcţionale</t>
  </si>
  <si>
    <t>CAP. 4 - 4.2. Montaj utilaje, echipamente tehnologice şi funcţionale</t>
  </si>
  <si>
    <t>Cuprinde cheltuielile aferente montajului utilajelor tehnologice şi al utilajelor incluse în instalaţiile funcţionale, inclusiv reţelele aferente necesare funcţionării acestora.</t>
  </si>
  <si>
    <t>4.3. Utilaje, echipamente tehnologice şi funcţionale care necesită montaj</t>
  </si>
  <si>
    <t>CAP. 4 - 4.3. Utilaje, echipamente tehnologice şi funcţionale care necesită montaj</t>
  </si>
  <si>
    <t>Cuprinde cheltuielile pentru achiziţionarea utilajelor şi echipamentelor tehnologice, precum şi a celor incluse în instalaţiile funcţionale.</t>
  </si>
  <si>
    <t>Echipamente/Dotări/Active corporale</t>
  </si>
  <si>
    <t>4.4. Utilaje, echipamente tehnologice şi funcţionale care nu necesită montaj şi echipamente de transport</t>
  </si>
  <si>
    <t>CAP. 4 - 4.4. Utilaje, echipamente tehnologice şi funcţionale care nu necesită montaj şi echipamente de transport</t>
  </si>
  <si>
    <t>Cuprinde cheltuielile pentru achiziţionarea utilajelor şi echipamentelor care nu necesită montaj, precum şi a echipamentelor de transport, inclusiv tehnologic.</t>
  </si>
  <si>
    <t xml:space="preserve">Se cuprind cheltuielile pentru procurarea de bunuri care, conform legii, intră în categoria mijloacelor fixe, sunt  necesare implementarii proiectului şi respectă prevederile contractului de finanţare. 
Sunt eligibile cheltuielile pentru procurarea de bunuri care, conform legii, intră în categoria obiectelor de inventar, cu obligativitatea mentinerii acestora pe toata perioada de durabilitate a proiectului.
</t>
  </si>
  <si>
    <t>4.5. Dotări</t>
  </si>
  <si>
    <t>CAP. 4 - 4.5. Dotări</t>
  </si>
  <si>
    <t>4.6. Active necorporale</t>
  </si>
  <si>
    <t>CAP. 4 - 4.6. Active necorporale</t>
  </si>
  <si>
    <t xml:space="preserve">Cuprinde investiții în brevete, licenţe, mărci comerciale, programe informatice, alte drepturi şi active similare; investiţii în realizarea de instrumente de comercializare on-line.  </t>
  </si>
  <si>
    <t xml:space="preserve"> CAP. 5 Alte cheltuieli </t>
  </si>
  <si>
    <t>5.1.1 Lucrări de construcţii şi instalaţii aferente organizării de şantier</t>
  </si>
  <si>
    <t>CAP 5 - 5.1.1 Lucrări de construcţii şi instalaţii aferente organizării de şantier</t>
  </si>
  <si>
    <t xml:space="preserve">În această secțiune se cuprind cheltuielile aferente realizarii unor constructii provizorii sau amenajări la construcții existente:
 Lucrări de constructii provizorii de vestiare, barăci, spații de lucru pentru personalul din șantier, grupuri sanitare, împrejmuiri, pichete de incendiu.
 Construiri provizorii de rampe de spălare auto, depozite pentru materiale, fundaţii pentru macarale, platfome tehnologice,  reţele electrice de iluminat şi forţă, căi de acces, branşamente/racorduri la utilităţi, amplasare panouri de prezentare.
 Cheltuielile de desfiinţare a organizării de şantier, inclusiv cheltuielile necesare readucerii terenurilor ocupate la starea lor inițială la terminarea executiei lucrărilor (cu excepția celor prevăzute la categora 1.3 de mai sus). 
</t>
  </si>
  <si>
    <t>CAP 5 - 5.1.2 Cheltuieli conexe organizarii de santier</t>
  </si>
  <si>
    <t>5.1.2 Cheltuieli conexe organizarii de santier</t>
  </si>
  <si>
    <t xml:space="preserve">În această categorie se cuprind cheltuieli pentru:
 închirierierea de vestiare/baraci/ spatii de lucru pentru personalul din șantier, grupuri sanitare, obţinerea autorizaţiei de construire/desfiinţare aferente lucrărilor de organizare de şantier, taxe de amplasament, închirieri semne de circulaţie, contractele de asistenţă cu poliţia rutieră, contract temporar cu furnizorul de energie electrică, cu unităţi de salubrizare, taxe depozit ecologic, costul energiei electrice şi al apei consumate în incinta organizării de şantier pe durata de execuţie a lucrărilor, paza santierului, chirii pentru ocuparea temporară a domeniului public, costul energiei electrice şi al apei consumate în incinta organizării de şantier pe durata de execuţie a lucrărilor 
</t>
  </si>
  <si>
    <t xml:space="preserve">5.3 Cheltuieli diverse şi neprevăzute </t>
  </si>
  <si>
    <t xml:space="preserve">CAP 5 - 5.3 Cheltuieli diverse şi neprevăzute </t>
  </si>
  <si>
    <t xml:space="preserve">Se consideră eligibile dacă vor fi detaliate corespunzător prin documente justificative şi doar în limita a 10% din valoarea cheltuielilor eligibile cuprinse la subcapitolele 1.2 - Amenajare teren, 1.3 - Amenajare pentru protecția mediului,1.4 - Relocare utilități, 2 – Asigurarea utilitatilor necesare,  4 - Cheltuieli pentru investiția de bază. 
Cheltuielile diverse şi neprevăzute vor fi folosite în conformitate cu legislaţia în domeniul achiziţiilor publice ce face referire la modificările contractuale apărute în timpul execuţiei 
</t>
  </si>
  <si>
    <t>CAP 5 -  5 - 5.2.1. Comisioanele şi dobânzile aferente creditului băncii finanţatoar</t>
  </si>
  <si>
    <t>5.2.1. Comisioanele şi dobânzile aferente creditului băncii finanţatoare</t>
  </si>
  <si>
    <t>5.2.2. Cota aferentă ISC pentru controlul calităţii lucrărilor de construcţii</t>
  </si>
  <si>
    <t>CAP 5 - 5.2.2. Cota aferentă ISC pentru controlul calităţii lucrărilor de construcţii</t>
  </si>
  <si>
    <t xml:space="preserve"> 5.2.3. Cota aferentă ISC pentru controlul statului în amenajarea teritoriului, urbanism şi pentru autorizarea lucrărilor de construcţii </t>
  </si>
  <si>
    <t xml:space="preserve">CAP 5 -  5.2.3. Cota aferentă ISC pentru controlul statului în amenajarea teritoriului, urbanism şi pentru autorizarea lucrărilor de construcţii </t>
  </si>
  <si>
    <t>5.2.4. Cota aferentă Casei Sociale a Constructorilor - CSC</t>
  </si>
  <si>
    <t>CAP 5 - 5.2.4. Cota aferentă Casei Sociale a Constructorilor - CSC</t>
  </si>
  <si>
    <t xml:space="preserve"> 5.2.5. Taxe pentru acorduri, avize conforme şi autorizaţia de construire/desfiinţare</t>
  </si>
  <si>
    <t>CAP 5 -  5.2.5. Taxe pentru acorduri, avize conforme şi autorizaţia de construire/desfiinţare</t>
  </si>
  <si>
    <t xml:space="preserve">  TAXE</t>
  </si>
  <si>
    <t xml:space="preserve">5.4 Cheltuieli pentru informare și publicitate </t>
  </si>
  <si>
    <t xml:space="preserve">CAP 5 - 5.4 Cheltuieli pentru informare și publicitate </t>
  </si>
  <si>
    <t xml:space="preserve">CAP. 6  Cheltuieli pentru probe tehnologice și teste </t>
  </si>
  <si>
    <t xml:space="preserve"> CAP 6 - 6.1 Pregătirea personalului de exploatare - instruirea personalului care va utiliza produsele implementate/achiziționate și cel care va asigura mentenanță</t>
  </si>
  <si>
    <t>6.1 Pregătirea personalului de exploatare - instruirea personalului care va utiliza produsele implementate/achiziționate și cel care va asigura mentenanță</t>
  </si>
  <si>
    <t xml:space="preserve"> 6.2 probe tehnologice și teste.</t>
  </si>
  <si>
    <t>CAP 6 -  6.2 probe tehnologice și teste.</t>
  </si>
  <si>
    <t>CATEGORIE CHELTUIELI
conform 
BUGET PROIECT</t>
  </si>
  <si>
    <t xml:space="preserve">Indirectă </t>
  </si>
  <si>
    <t xml:space="preserve">Pentru proiectele de investiții, costurile directe vor fi costurile incluse în subcapitolele 1.2 și 1.3, Capitolele 2, 4, 6 și în subcapitolele 5.1, 5.3 din devizul general, prevăzute de Hotărârea Guvernului nr.  907/2016, cu modificările și completările ulterioare.
Cheltuieli aferente costurilor indirecte  sunt eligibile, cumulat, în limita a  5 % din valoarea cheltuielilor eligibile aferente costurilor directe și sunt cuprinse în  subcapitolele 3.6, 3.7.1, 3.7.2, 5.2 și 5.4 prevăzute de Hotărârea Guvernului nr.  907/2016, cu modificările și completările ulterioare.
</t>
  </si>
  <si>
    <r>
      <t xml:space="preserve">3.7.1. Managementul de proiect pentru obiectivul de investiţii </t>
    </r>
    <r>
      <rPr>
        <sz val="11"/>
        <color theme="1"/>
        <rFont val="Trebuchet MS"/>
        <family val="2"/>
      </rPr>
      <t xml:space="preserve"> </t>
    </r>
  </si>
  <si>
    <t xml:space="preserve">CAP. 3 - 3.7.1. Managementul de proiect pentru obiectivul de investiţii   </t>
  </si>
  <si>
    <t>CAP. 3- 3.7.2. Auditul financiar</t>
  </si>
  <si>
    <t>3.7.2. Auditul financiar</t>
  </si>
  <si>
    <t>7=8+9+10</t>
  </si>
  <si>
    <t>11=12+13</t>
  </si>
  <si>
    <t>Nu se aplică</t>
  </si>
  <si>
    <t>TOTAL CHELTUIELI DIRECTE</t>
  </si>
  <si>
    <t>TOTAL PROIECT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</si>
</sst>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color theme="1"/>
      <name val="Calibri"/>
      <family val="2"/>
      <charset val="238"/>
      <scheme val="minor"/>
    </font>
    <font>
      <b/>
      <sz val="10"/>
      <name val="Calibri"/>
      <family val="2"/>
      <charset val="238"/>
      <scheme val="minor"/>
    </font>
    <font>
      <sz val="10"/>
      <name val="Calibri"/>
      <family val="2"/>
      <scheme val="minor"/>
    </font>
    <font>
      <b/>
      <sz val="10"/>
      <name val="Calibri"/>
      <family val="2"/>
      <scheme val="minor"/>
    </font>
    <font>
      <sz val="10"/>
      <name val="Calibri"/>
      <family val="2"/>
      <charset val="238"/>
      <scheme val="minor"/>
    </font>
    <font>
      <sz val="11"/>
      <color theme="1"/>
      <name val="Trebuchet MS"/>
      <family val="2"/>
    </font>
    <font>
      <sz val="10"/>
      <color theme="1"/>
      <name val="Calibri"/>
      <family val="2"/>
      <scheme val="minor"/>
    </font>
    <font>
      <sz val="8"/>
      <name val="Calibri"/>
      <family val="2"/>
      <scheme val="minor"/>
    </font>
    <font>
      <b/>
      <sz val="14"/>
      <name val="Calibri"/>
      <family val="2"/>
      <scheme val="minor"/>
    </font>
    <font>
      <b/>
      <sz val="18"/>
      <color theme="1"/>
      <name val="Calibri"/>
      <family val="2"/>
      <scheme val="minor"/>
    </font>
    <font>
      <sz val="16"/>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rgb="FF00CCFF"/>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2" fillId="0" borderId="0"/>
  </cellStyleXfs>
  <cellXfs count="76">
    <xf numFmtId="0" fontId="0" fillId="0" borderId="0" xfId="0"/>
    <xf numFmtId="0" fontId="5" fillId="0" borderId="6" xfId="1" applyFont="1" applyBorder="1" applyAlignment="1">
      <alignment vertical="top" wrapText="1"/>
    </xf>
    <xf numFmtId="0" fontId="3" fillId="0" borderId="3" xfId="1" applyFont="1" applyBorder="1" applyAlignment="1">
      <alignment horizontal="left" vertical="top" wrapText="1"/>
    </xf>
    <xf numFmtId="0" fontId="3" fillId="0" borderId="1" xfId="1" applyFont="1" applyBorder="1" applyAlignment="1">
      <alignment horizontal="center" vertical="top" wrapText="1"/>
    </xf>
    <xf numFmtId="0" fontId="3" fillId="0" borderId="1" xfId="1" applyFont="1" applyBorder="1" applyAlignment="1">
      <alignment horizontal="center" vertical="top" wrapText="1"/>
    </xf>
    <xf numFmtId="0" fontId="3" fillId="0" borderId="8" xfId="1" applyFont="1" applyBorder="1" applyAlignment="1">
      <alignment horizontal="center" vertical="top" wrapText="1"/>
    </xf>
    <xf numFmtId="4" fontId="3" fillId="0" borderId="2" xfId="1" applyNumberFormat="1" applyFont="1" applyBorder="1" applyAlignment="1">
      <alignment horizontal="center" vertical="top" wrapText="1"/>
    </xf>
    <xf numFmtId="4" fontId="3" fillId="0" borderId="3" xfId="1" applyNumberFormat="1" applyFont="1" applyBorder="1" applyAlignment="1">
      <alignment horizontal="center" vertical="top" wrapText="1"/>
    </xf>
    <xf numFmtId="4" fontId="3" fillId="0" borderId="4" xfId="1" applyNumberFormat="1" applyFont="1" applyBorder="1" applyAlignment="1">
      <alignment horizontal="center" vertical="top" wrapText="1"/>
    </xf>
    <xf numFmtId="4" fontId="3" fillId="0" borderId="1" xfId="1" applyNumberFormat="1" applyFont="1" applyBorder="1" applyAlignment="1">
      <alignment horizontal="center" vertical="top" wrapText="1"/>
    </xf>
    <xf numFmtId="0" fontId="3" fillId="0" borderId="5" xfId="1" applyFont="1" applyBorder="1" applyAlignment="1">
      <alignment horizontal="center" vertical="top" wrapText="1"/>
    </xf>
    <xf numFmtId="0" fontId="3" fillId="0" borderId="5" xfId="1" applyFont="1" applyBorder="1" applyAlignment="1">
      <alignment horizontal="center" vertical="top" wrapText="1"/>
    </xf>
    <xf numFmtId="0" fontId="3" fillId="0" borderId="9" xfId="1" applyFont="1" applyBorder="1" applyAlignment="1">
      <alignment horizontal="center" vertical="top" wrapText="1"/>
    </xf>
    <xf numFmtId="4" fontId="3" fillId="0" borderId="6" xfId="1" applyNumberFormat="1" applyFont="1" applyBorder="1" applyAlignment="1">
      <alignment horizontal="center" vertical="top" wrapText="1"/>
    </xf>
    <xf numFmtId="4" fontId="3" fillId="0" borderId="5" xfId="1" applyNumberFormat="1" applyFont="1" applyBorder="1" applyAlignment="1">
      <alignment horizontal="center" vertical="top" wrapText="1"/>
    </xf>
    <xf numFmtId="0" fontId="4" fillId="0" borderId="5" xfId="1" applyFont="1" applyBorder="1" applyAlignment="1">
      <alignment horizontal="center" vertical="top" wrapText="1"/>
    </xf>
    <xf numFmtId="1" fontId="4" fillId="0" borderId="6" xfId="1" applyNumberFormat="1" applyFont="1" applyBorder="1" applyAlignment="1">
      <alignment horizontal="center" vertical="top" wrapText="1"/>
    </xf>
    <xf numFmtId="3" fontId="4" fillId="0" borderId="1" xfId="1" applyNumberFormat="1" applyFont="1" applyBorder="1" applyAlignment="1">
      <alignment horizontal="center" vertical="top" wrapText="1"/>
    </xf>
    <xf numFmtId="1" fontId="4" fillId="0" borderId="5" xfId="1" applyNumberFormat="1" applyFont="1" applyBorder="1" applyAlignment="1">
      <alignment horizontal="center" vertical="top" wrapText="1"/>
    </xf>
    <xf numFmtId="4" fontId="4" fillId="0" borderId="5" xfId="1" applyNumberFormat="1" applyFont="1" applyBorder="1" applyAlignment="1">
      <alignment horizontal="center" vertical="top" wrapText="1"/>
    </xf>
    <xf numFmtId="4" fontId="4" fillId="0" borderId="1" xfId="1" applyNumberFormat="1" applyFont="1" applyBorder="1" applyAlignment="1">
      <alignment horizontal="center" vertical="top" wrapText="1"/>
    </xf>
    <xf numFmtId="0" fontId="0" fillId="0" borderId="0" xfId="0" applyAlignment="1">
      <alignment vertical="top" wrapText="1"/>
    </xf>
    <xf numFmtId="0" fontId="8" fillId="0" borderId="0" xfId="0" applyFont="1" applyAlignment="1">
      <alignment vertical="top" wrapText="1"/>
    </xf>
    <xf numFmtId="49" fontId="4" fillId="0" borderId="5" xfId="1" applyNumberFormat="1" applyFont="1" applyBorder="1" applyAlignment="1">
      <alignment horizontal="center" vertical="top" wrapText="1"/>
    </xf>
    <xf numFmtId="0" fontId="3" fillId="2" borderId="6" xfId="1" applyFont="1" applyFill="1" applyBorder="1" applyAlignment="1">
      <alignment horizontal="center" vertical="top" wrapText="1"/>
    </xf>
    <xf numFmtId="0" fontId="6" fillId="3" borderId="6" xfId="1" applyFont="1" applyFill="1" applyBorder="1" applyAlignment="1" applyProtection="1">
      <alignment horizontal="left" vertical="top" wrapText="1"/>
      <protection locked="0"/>
    </xf>
    <xf numFmtId="0" fontId="5" fillId="2" borderId="6" xfId="1" applyFont="1" applyFill="1" applyBorder="1" applyAlignment="1">
      <alignment horizontal="center" vertical="top" wrapText="1"/>
    </xf>
    <xf numFmtId="0" fontId="0" fillId="3" borderId="6" xfId="0" applyFill="1" applyBorder="1" applyAlignment="1" applyProtection="1">
      <alignment vertical="top" wrapText="1"/>
      <protection locked="0"/>
    </xf>
    <xf numFmtId="49" fontId="3" fillId="0" borderId="1" xfId="1" applyNumberFormat="1" applyFont="1" applyBorder="1" applyAlignment="1">
      <alignment horizontal="center" vertical="top" wrapText="1"/>
    </xf>
    <xf numFmtId="0" fontId="3" fillId="0" borderId="3" xfId="1" applyFont="1" applyBorder="1" applyAlignment="1">
      <alignment horizontal="center" vertical="top" wrapText="1"/>
    </xf>
    <xf numFmtId="0" fontId="8" fillId="0" borderId="6" xfId="0" applyFont="1" applyBorder="1" applyAlignment="1">
      <alignment horizontal="center" vertical="top" wrapText="1"/>
    </xf>
    <xf numFmtId="0" fontId="0" fillId="0" borderId="0" xfId="0" applyAlignment="1">
      <alignment horizontal="center" vertical="top" wrapText="1"/>
    </xf>
    <xf numFmtId="49" fontId="3" fillId="0" borderId="5" xfId="1" applyNumberFormat="1" applyFont="1" applyBorder="1" applyAlignment="1">
      <alignment horizontal="center" vertical="top" wrapText="1"/>
    </xf>
    <xf numFmtId="4" fontId="3" fillId="0" borderId="1" xfId="1" applyNumberFormat="1" applyFont="1" applyBorder="1" applyAlignment="1">
      <alignment horizontal="center" vertical="top" wrapText="1"/>
    </xf>
    <xf numFmtId="4" fontId="5" fillId="0" borderId="6" xfId="1" applyNumberFormat="1" applyFont="1" applyBorder="1" applyAlignment="1">
      <alignment horizontal="center" vertical="top" wrapText="1"/>
    </xf>
    <xf numFmtId="0" fontId="5" fillId="0" borderId="6" xfId="1" applyFont="1" applyBorder="1" applyAlignment="1">
      <alignment horizontal="center" vertical="top" wrapText="1"/>
    </xf>
    <xf numFmtId="0" fontId="3" fillId="0" borderId="7" xfId="1" applyFont="1" applyBorder="1" applyAlignment="1">
      <alignment horizontal="left" vertical="top" wrapText="1"/>
    </xf>
    <xf numFmtId="0" fontId="3" fillId="0" borderId="6" xfId="1" applyFont="1" applyBorder="1" applyAlignment="1">
      <alignment horizontal="left" vertical="top" wrapText="1"/>
    </xf>
    <xf numFmtId="0" fontId="6" fillId="0" borderId="6" xfId="1" applyFont="1" applyBorder="1" applyAlignment="1">
      <alignment vertical="top" wrapText="1"/>
    </xf>
    <xf numFmtId="0" fontId="10" fillId="4" borderId="6" xfId="1" applyFont="1" applyFill="1" applyBorder="1" applyAlignment="1">
      <alignment horizontal="center" vertical="top" wrapText="1"/>
    </xf>
    <xf numFmtId="0" fontId="3" fillId="4" borderId="6" xfId="1" applyFont="1" applyFill="1" applyBorder="1" applyAlignment="1">
      <alignment horizontal="center" vertical="top" wrapText="1"/>
    </xf>
    <xf numFmtId="0" fontId="3" fillId="2" borderId="6" xfId="1" applyFont="1" applyFill="1" applyBorder="1" applyAlignment="1">
      <alignment horizontal="center" vertical="top" wrapText="1"/>
    </xf>
    <xf numFmtId="0" fontId="1" fillId="0" borderId="6" xfId="0" applyFont="1" applyBorder="1" applyAlignment="1">
      <alignment vertical="top" wrapText="1"/>
    </xf>
    <xf numFmtId="49" fontId="4" fillId="0" borderId="9" xfId="1" applyNumberFormat="1" applyFont="1" applyBorder="1" applyAlignment="1">
      <alignment horizontal="center" vertical="top" wrapText="1"/>
    </xf>
    <xf numFmtId="0" fontId="4" fillId="0" borderId="9" xfId="1" applyFont="1" applyBorder="1" applyAlignment="1">
      <alignment horizontal="center" vertical="top" wrapText="1"/>
    </xf>
    <xf numFmtId="0" fontId="4" fillId="0" borderId="0" xfId="1" applyFont="1" applyBorder="1" applyAlignment="1">
      <alignment horizontal="center" vertical="top" wrapText="1"/>
    </xf>
    <xf numFmtId="0" fontId="3" fillId="0" borderId="10" xfId="1" applyFont="1" applyBorder="1" applyAlignment="1">
      <alignment horizontal="left" vertical="top" wrapText="1"/>
    </xf>
    <xf numFmtId="1" fontId="4" fillId="0" borderId="1" xfId="1" applyNumberFormat="1" applyFont="1" applyBorder="1" applyAlignment="1">
      <alignment horizontal="center" vertical="top" wrapText="1"/>
    </xf>
    <xf numFmtId="1" fontId="4" fillId="0" borderId="9" xfId="1" applyNumberFormat="1" applyFont="1" applyBorder="1" applyAlignment="1">
      <alignment horizontal="center" vertical="top" wrapText="1"/>
    </xf>
    <xf numFmtId="4" fontId="4" fillId="0" borderId="9" xfId="1" applyNumberFormat="1" applyFont="1" applyBorder="1" applyAlignment="1">
      <alignment horizontal="center" vertical="top" wrapText="1"/>
    </xf>
    <xf numFmtId="0" fontId="8" fillId="0" borderId="1" xfId="0" applyFont="1" applyBorder="1" applyAlignment="1">
      <alignment vertical="top" wrapText="1"/>
    </xf>
    <xf numFmtId="49" fontId="4" fillId="0" borderId="11" xfId="1" applyNumberFormat="1" applyFont="1" applyBorder="1" applyAlignment="1">
      <alignment horizontal="center" vertical="top" wrapText="1"/>
    </xf>
    <xf numFmtId="0" fontId="5" fillId="0" borderId="12" xfId="1" applyFont="1" applyBorder="1" applyAlignment="1">
      <alignment horizontal="center" vertical="top" wrapText="1"/>
    </xf>
    <xf numFmtId="0" fontId="3" fillId="0" borderId="12" xfId="1" applyFont="1" applyBorder="1" applyAlignment="1">
      <alignment horizontal="left" vertical="top" wrapText="1"/>
    </xf>
    <xf numFmtId="0" fontId="3" fillId="2" borderId="12" xfId="1" applyFont="1" applyFill="1" applyBorder="1" applyAlignment="1">
      <alignment horizontal="center" vertical="top" wrapText="1"/>
    </xf>
    <xf numFmtId="0" fontId="6" fillId="3" borderId="12" xfId="1" applyFont="1" applyFill="1" applyBorder="1" applyAlignment="1" applyProtection="1">
      <alignment horizontal="left" vertical="top" wrapText="1"/>
      <protection locked="0"/>
    </xf>
    <xf numFmtId="0" fontId="5" fillId="2" borderId="12" xfId="1" applyFont="1" applyFill="1" applyBorder="1" applyAlignment="1">
      <alignment horizontal="center" vertical="top" wrapText="1"/>
    </xf>
    <xf numFmtId="0" fontId="8" fillId="0" borderId="13" xfId="0" applyFont="1" applyBorder="1" applyAlignment="1">
      <alignment vertical="top" wrapText="1"/>
    </xf>
    <xf numFmtId="49" fontId="4" fillId="0" borderId="14" xfId="1" applyNumberFormat="1" applyFont="1" applyBorder="1" applyAlignment="1">
      <alignment horizontal="center" vertical="top" wrapText="1"/>
    </xf>
    <xf numFmtId="0" fontId="8" fillId="0" borderId="15" xfId="0" applyFont="1" applyBorder="1" applyAlignment="1">
      <alignment vertical="top" wrapText="1"/>
    </xf>
    <xf numFmtId="49" fontId="0" fillId="0" borderId="14" xfId="0" applyNumberFormat="1" applyBorder="1" applyAlignment="1">
      <alignment horizontal="center" vertical="top" wrapText="1"/>
    </xf>
    <xf numFmtId="49" fontId="0" fillId="0" borderId="14" xfId="0" applyNumberFormat="1" applyBorder="1" applyAlignment="1">
      <alignment horizontal="center" vertical="top" wrapText="1"/>
    </xf>
    <xf numFmtId="49" fontId="0" fillId="4" borderId="14" xfId="0" applyNumberFormat="1" applyFill="1" applyBorder="1" applyAlignment="1">
      <alignment horizontal="center" vertical="top" wrapText="1"/>
    </xf>
    <xf numFmtId="0" fontId="8" fillId="4" borderId="15" xfId="0" applyFont="1" applyFill="1" applyBorder="1" applyAlignment="1">
      <alignment vertical="top" wrapText="1"/>
    </xf>
    <xf numFmtId="0" fontId="8" fillId="0" borderId="15" xfId="0" applyFont="1" applyBorder="1" applyAlignment="1">
      <alignment horizontal="center" vertical="top" wrapText="1"/>
    </xf>
    <xf numFmtId="49" fontId="0" fillId="0" borderId="16" xfId="0" applyNumberFormat="1" applyBorder="1" applyAlignment="1">
      <alignment horizontal="center" vertical="top" wrapText="1"/>
    </xf>
    <xf numFmtId="0" fontId="5" fillId="0" borderId="17" xfId="1" applyFont="1" applyBorder="1" applyAlignment="1">
      <alignment horizontal="center" vertical="top" wrapText="1"/>
    </xf>
    <xf numFmtId="0" fontId="3" fillId="0" borderId="17" xfId="1" applyFont="1" applyBorder="1" applyAlignment="1">
      <alignment horizontal="left" vertical="top" wrapText="1"/>
    </xf>
    <xf numFmtId="0" fontId="1" fillId="0" borderId="17" xfId="0" applyFont="1" applyBorder="1" applyAlignment="1">
      <alignment vertical="top" wrapText="1"/>
    </xf>
    <xf numFmtId="0" fontId="3" fillId="2" borderId="17" xfId="1" applyFont="1" applyFill="1" applyBorder="1" applyAlignment="1">
      <alignment horizontal="center" vertical="top" wrapText="1"/>
    </xf>
    <xf numFmtId="0" fontId="8" fillId="0" borderId="18" xfId="0" applyFont="1" applyBorder="1" applyAlignment="1">
      <alignment horizontal="center" vertical="top" wrapText="1"/>
    </xf>
    <xf numFmtId="49" fontId="11" fillId="4" borderId="21" xfId="0" applyNumberFormat="1" applyFont="1" applyFill="1" applyBorder="1" applyAlignment="1">
      <alignment horizontal="center" vertical="top" wrapText="1"/>
    </xf>
    <xf numFmtId="49" fontId="11" fillId="4" borderId="22" xfId="0" applyNumberFormat="1" applyFont="1" applyFill="1" applyBorder="1" applyAlignment="1">
      <alignment horizontal="center" vertical="top" wrapText="1"/>
    </xf>
    <xf numFmtId="49" fontId="11" fillId="4" borderId="23" xfId="0" applyNumberFormat="1" applyFont="1" applyFill="1" applyBorder="1" applyAlignment="1">
      <alignment horizontal="center" vertical="top" wrapText="1"/>
    </xf>
    <xf numFmtId="0" fontId="12" fillId="4" borderId="19" xfId="0" applyFont="1" applyFill="1" applyBorder="1" applyAlignment="1">
      <alignment vertical="top" wrapText="1"/>
    </xf>
    <xf numFmtId="0" fontId="12" fillId="4" borderId="20" xfId="0" applyFont="1" applyFill="1" applyBorder="1" applyAlignment="1">
      <alignment vertical="top" wrapText="1"/>
    </xf>
  </cellXfs>
  <cellStyles count="2">
    <cellStyle name="Normal" xfId="0" builtinId="0"/>
    <cellStyle name="Normal 2" xfId="1" xr:uid="{38E29DF5-B39B-4578-A3FB-E0A0B761C76F}"/>
  </cellStyles>
  <dxfs count="0"/>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tabSelected="1" zoomScale="70" zoomScaleNormal="70" workbookViewId="0">
      <pane ySplit="3" topLeftCell="A4" activePane="bottomLeft" state="frozen"/>
      <selection pane="bottomLeft" activeCell="P40" sqref="P40"/>
    </sheetView>
  </sheetViews>
  <sheetFormatPr defaultRowHeight="14.4" x14ac:dyDescent="0.55000000000000004"/>
  <cols>
    <col min="1" max="1" width="8.83984375" style="21"/>
    <col min="2" max="2" width="21.3671875" style="21" customWidth="1"/>
    <col min="3" max="3" width="8.83984375" style="21"/>
    <col min="4" max="4" width="16.1015625" style="21" customWidth="1"/>
    <col min="5" max="5" width="22.68359375" style="21" customWidth="1"/>
    <col min="6" max="6" width="17.20703125" style="21" customWidth="1"/>
    <col min="7" max="7" width="24.68359375" style="2" customWidth="1"/>
    <col min="8" max="8" width="11.20703125" style="21" customWidth="1"/>
    <col min="9" max="9" width="13.62890625" style="21" customWidth="1"/>
    <col min="10" max="10" width="12.734375" style="21" customWidth="1"/>
    <col min="11" max="11" width="8.83984375" style="21" customWidth="1"/>
    <col min="12" max="12" width="13.1015625" style="21" customWidth="1"/>
    <col min="13" max="13" width="8.83984375" style="21" customWidth="1"/>
    <col min="14" max="14" width="11.7890625" style="21" customWidth="1"/>
    <col min="15" max="15" width="17.578125" style="21" customWidth="1"/>
    <col min="16" max="16" width="16.5234375" style="21" customWidth="1"/>
    <col min="17" max="17" width="28.1015625" style="22" customWidth="1"/>
    <col min="18" max="16384" width="8.83984375" style="21"/>
  </cols>
  <sheetData>
    <row r="1" spans="1:19" s="31" customFormat="1" ht="65.099999999999994" customHeight="1" x14ac:dyDescent="0.55000000000000004">
      <c r="A1" s="28" t="s">
        <v>0</v>
      </c>
      <c r="B1" s="3" t="s">
        <v>97</v>
      </c>
      <c r="C1" s="4"/>
      <c r="D1" s="5"/>
      <c r="E1" s="5"/>
      <c r="F1" s="5"/>
      <c r="G1" s="29"/>
      <c r="H1" s="6" t="s">
        <v>1</v>
      </c>
      <c r="I1" s="7"/>
      <c r="J1" s="7"/>
      <c r="K1" s="8"/>
      <c r="L1" s="6" t="s">
        <v>2</v>
      </c>
      <c r="M1" s="7"/>
      <c r="N1" s="8"/>
      <c r="O1" s="9" t="s">
        <v>3</v>
      </c>
      <c r="P1" s="9" t="s">
        <v>4</v>
      </c>
      <c r="Q1" s="30"/>
    </row>
    <row r="2" spans="1:19" s="31" customFormat="1" ht="90.3" x14ac:dyDescent="0.55000000000000004">
      <c r="A2" s="32"/>
      <c r="B2" s="10"/>
      <c r="C2" s="11" t="s">
        <v>46</v>
      </c>
      <c r="D2" s="12" t="s">
        <v>25</v>
      </c>
      <c r="E2" s="12" t="s">
        <v>22</v>
      </c>
      <c r="F2" s="12" t="s">
        <v>23</v>
      </c>
      <c r="G2" s="29" t="s">
        <v>24</v>
      </c>
      <c r="H2" s="33" t="s">
        <v>5</v>
      </c>
      <c r="I2" s="13" t="s">
        <v>6</v>
      </c>
      <c r="J2" s="13" t="s">
        <v>7</v>
      </c>
      <c r="K2" s="13" t="s">
        <v>8</v>
      </c>
      <c r="L2" s="13" t="s">
        <v>9</v>
      </c>
      <c r="M2" s="13" t="s">
        <v>10</v>
      </c>
      <c r="N2" s="13" t="s">
        <v>11</v>
      </c>
      <c r="O2" s="14"/>
      <c r="P2" s="14"/>
      <c r="Q2" s="34" t="s">
        <v>30</v>
      </c>
      <c r="S2" s="29"/>
    </row>
    <row r="3" spans="1:19" ht="90.3" x14ac:dyDescent="0.55000000000000004">
      <c r="A3" s="23" t="s">
        <v>12</v>
      </c>
      <c r="B3" s="15">
        <v>1</v>
      </c>
      <c r="C3" s="15">
        <v>2</v>
      </c>
      <c r="D3" s="15">
        <v>3</v>
      </c>
      <c r="E3" s="15">
        <v>4</v>
      </c>
      <c r="F3" s="15">
        <v>5</v>
      </c>
      <c r="G3" s="2">
        <v>6</v>
      </c>
      <c r="H3" s="15" t="s">
        <v>104</v>
      </c>
      <c r="I3" s="16">
        <v>8</v>
      </c>
      <c r="J3" s="16">
        <v>9</v>
      </c>
      <c r="K3" s="16">
        <v>10</v>
      </c>
      <c r="L3" s="16" t="s">
        <v>105</v>
      </c>
      <c r="M3" s="16">
        <v>12</v>
      </c>
      <c r="N3" s="17">
        <v>13</v>
      </c>
      <c r="O3" s="18">
        <v>14</v>
      </c>
      <c r="P3" s="19" t="s">
        <v>13</v>
      </c>
      <c r="Q3" s="18">
        <v>15</v>
      </c>
    </row>
    <row r="4" spans="1:19" ht="14.7" thickBot="1" x14ac:dyDescent="0.6">
      <c r="A4" s="43"/>
      <c r="B4" s="44"/>
      <c r="C4" s="45"/>
      <c r="D4" s="45"/>
      <c r="E4" s="45"/>
      <c r="F4" s="45"/>
      <c r="G4" s="46"/>
      <c r="H4" s="44"/>
      <c r="I4" s="47"/>
      <c r="J4" s="47"/>
      <c r="K4" s="47"/>
      <c r="L4" s="47"/>
      <c r="M4" s="47"/>
      <c r="N4" s="20"/>
      <c r="O4" s="48"/>
      <c r="P4" s="49"/>
      <c r="Q4" s="50"/>
    </row>
    <row r="5" spans="1:19" ht="180.6" customHeight="1" thickBot="1" x14ac:dyDescent="0.6">
      <c r="A5" s="51" t="s">
        <v>14</v>
      </c>
      <c r="B5" s="52" t="s">
        <v>15</v>
      </c>
      <c r="C5" s="53" t="s">
        <v>44</v>
      </c>
      <c r="D5" s="53" t="s">
        <v>26</v>
      </c>
      <c r="E5" s="53" t="s">
        <v>28</v>
      </c>
      <c r="F5" s="53" t="s">
        <v>27</v>
      </c>
      <c r="G5" s="53" t="s">
        <v>29</v>
      </c>
      <c r="H5" s="54">
        <f>I5+J5+K5</f>
        <v>0</v>
      </c>
      <c r="I5" s="55"/>
      <c r="J5" s="55"/>
      <c r="K5" s="55"/>
      <c r="L5" s="56">
        <f>M5+N5</f>
        <v>0</v>
      </c>
      <c r="M5" s="55"/>
      <c r="N5" s="55"/>
      <c r="O5" s="55"/>
      <c r="P5" s="56">
        <f>H5+O5</f>
        <v>0</v>
      </c>
      <c r="Q5" s="57" t="s">
        <v>31</v>
      </c>
    </row>
    <row r="6" spans="1:19" ht="39" thickBot="1" x14ac:dyDescent="0.6">
      <c r="A6" s="58"/>
      <c r="B6" s="35"/>
      <c r="C6" s="37" t="s">
        <v>44</v>
      </c>
      <c r="D6" s="37" t="s">
        <v>26</v>
      </c>
      <c r="E6" s="37" t="s">
        <v>32</v>
      </c>
      <c r="F6" s="37" t="s">
        <v>27</v>
      </c>
      <c r="G6" s="37" t="s">
        <v>33</v>
      </c>
      <c r="H6" s="24">
        <f t="shared" ref="H6:H16" si="0">I6+J6+K6</f>
        <v>0</v>
      </c>
      <c r="I6" s="25"/>
      <c r="J6" s="25"/>
      <c r="K6" s="25"/>
      <c r="L6" s="26">
        <f t="shared" ref="L6:L16" si="1">M6+N6</f>
        <v>0</v>
      </c>
      <c r="M6" s="25"/>
      <c r="N6" s="25"/>
      <c r="O6" s="25"/>
      <c r="P6" s="56">
        <f t="shared" ref="P6:P30" si="2">H6+O6</f>
        <v>0</v>
      </c>
      <c r="Q6" s="59" t="s">
        <v>34</v>
      </c>
    </row>
    <row r="7" spans="1:19" ht="51.9" thickBot="1" x14ac:dyDescent="0.6">
      <c r="A7" s="58"/>
      <c r="B7" s="35"/>
      <c r="C7" s="37" t="s">
        <v>44</v>
      </c>
      <c r="D7" s="37" t="s">
        <v>26</v>
      </c>
      <c r="E7" s="37" t="s">
        <v>35</v>
      </c>
      <c r="F7" s="37" t="s">
        <v>27</v>
      </c>
      <c r="G7" s="37" t="s">
        <v>36</v>
      </c>
      <c r="H7" s="24">
        <f t="shared" si="0"/>
        <v>0</v>
      </c>
      <c r="I7" s="25"/>
      <c r="J7" s="25"/>
      <c r="K7" s="25"/>
      <c r="L7" s="26">
        <f t="shared" si="1"/>
        <v>0</v>
      </c>
      <c r="M7" s="25"/>
      <c r="N7" s="25"/>
      <c r="O7" s="25"/>
      <c r="P7" s="56">
        <f t="shared" si="2"/>
        <v>0</v>
      </c>
      <c r="Q7" s="59" t="s">
        <v>37</v>
      </c>
    </row>
    <row r="8" spans="1:19" ht="64.8" thickBot="1" x14ac:dyDescent="0.6">
      <c r="A8" s="58"/>
      <c r="B8" s="35"/>
      <c r="C8" s="37" t="s">
        <v>44</v>
      </c>
      <c r="D8" s="37" t="s">
        <v>26</v>
      </c>
      <c r="E8" s="37" t="s">
        <v>38</v>
      </c>
      <c r="F8" s="37" t="s">
        <v>38</v>
      </c>
      <c r="G8" s="37" t="s">
        <v>39</v>
      </c>
      <c r="H8" s="24">
        <f t="shared" si="0"/>
        <v>0</v>
      </c>
      <c r="I8" s="25"/>
      <c r="J8" s="25"/>
      <c r="K8" s="25"/>
      <c r="L8" s="26">
        <f t="shared" si="1"/>
        <v>0</v>
      </c>
      <c r="M8" s="25"/>
      <c r="N8" s="25"/>
      <c r="O8" s="25"/>
      <c r="P8" s="56">
        <f t="shared" si="2"/>
        <v>0</v>
      </c>
      <c r="Q8" s="59" t="s">
        <v>52</v>
      </c>
    </row>
    <row r="9" spans="1:19" ht="154.5" customHeight="1" thickBot="1" x14ac:dyDescent="0.6">
      <c r="A9" s="58"/>
      <c r="B9" s="35"/>
      <c r="C9" s="37" t="s">
        <v>44</v>
      </c>
      <c r="D9" s="37" t="s">
        <v>26</v>
      </c>
      <c r="E9" s="37" t="s">
        <v>49</v>
      </c>
      <c r="F9" s="37" t="s">
        <v>48</v>
      </c>
      <c r="G9" s="37" t="s">
        <v>50</v>
      </c>
      <c r="H9" s="24">
        <f t="shared" si="0"/>
        <v>0</v>
      </c>
      <c r="I9" s="25"/>
      <c r="J9" s="25"/>
      <c r="K9" s="25"/>
      <c r="L9" s="26">
        <f t="shared" si="1"/>
        <v>0</v>
      </c>
      <c r="M9" s="25"/>
      <c r="N9" s="25"/>
      <c r="O9" s="25"/>
      <c r="P9" s="56">
        <f t="shared" si="2"/>
        <v>0</v>
      </c>
      <c r="Q9" s="59" t="s">
        <v>51</v>
      </c>
    </row>
    <row r="10" spans="1:19" ht="64.8" thickBot="1" x14ac:dyDescent="0.6">
      <c r="A10" s="58"/>
      <c r="B10" s="35"/>
      <c r="C10" s="37" t="s">
        <v>44</v>
      </c>
      <c r="D10" s="37" t="s">
        <v>26</v>
      </c>
      <c r="E10" s="37" t="s">
        <v>53</v>
      </c>
      <c r="F10" s="37" t="s">
        <v>48</v>
      </c>
      <c r="G10" s="37" t="s">
        <v>54</v>
      </c>
      <c r="H10" s="24">
        <f t="shared" si="0"/>
        <v>0</v>
      </c>
      <c r="I10" s="25"/>
      <c r="J10" s="25"/>
      <c r="K10" s="25"/>
      <c r="L10" s="26">
        <f t="shared" si="1"/>
        <v>0</v>
      </c>
      <c r="M10" s="25"/>
      <c r="N10" s="25"/>
      <c r="O10" s="25"/>
      <c r="P10" s="56">
        <f t="shared" si="2"/>
        <v>0</v>
      </c>
      <c r="Q10" s="59" t="s">
        <v>55</v>
      </c>
    </row>
    <row r="11" spans="1:19" ht="64.8" thickBot="1" x14ac:dyDescent="0.6">
      <c r="A11" s="58"/>
      <c r="B11" s="35"/>
      <c r="C11" s="37" t="s">
        <v>44</v>
      </c>
      <c r="D11" s="37" t="s">
        <v>26</v>
      </c>
      <c r="E11" s="37" t="s">
        <v>56</v>
      </c>
      <c r="F11" s="37" t="s">
        <v>48</v>
      </c>
      <c r="G11" s="37" t="s">
        <v>57</v>
      </c>
      <c r="H11" s="24">
        <f t="shared" si="0"/>
        <v>0</v>
      </c>
      <c r="I11" s="25"/>
      <c r="J11" s="25"/>
      <c r="K11" s="25"/>
      <c r="L11" s="26">
        <f t="shared" si="1"/>
        <v>0</v>
      </c>
      <c r="M11" s="25"/>
      <c r="N11" s="25"/>
      <c r="O11" s="25"/>
      <c r="P11" s="56">
        <f t="shared" si="2"/>
        <v>0</v>
      </c>
      <c r="Q11" s="59" t="s">
        <v>58</v>
      </c>
    </row>
    <row r="12" spans="1:19" ht="309.89999999999998" thickBot="1" x14ac:dyDescent="0.6">
      <c r="A12" s="58"/>
      <c r="B12" s="35"/>
      <c r="C12" s="37" t="s">
        <v>44</v>
      </c>
      <c r="D12" s="37" t="s">
        <v>26</v>
      </c>
      <c r="E12" s="37" t="s">
        <v>70</v>
      </c>
      <c r="F12" s="37" t="s">
        <v>69</v>
      </c>
      <c r="G12" s="37" t="s">
        <v>71</v>
      </c>
      <c r="H12" s="24">
        <f t="shared" si="0"/>
        <v>0</v>
      </c>
      <c r="I12" s="25"/>
      <c r="J12" s="25"/>
      <c r="K12" s="25"/>
      <c r="L12" s="26">
        <f t="shared" si="1"/>
        <v>0</v>
      </c>
      <c r="M12" s="25"/>
      <c r="N12" s="25"/>
      <c r="O12" s="25"/>
      <c r="P12" s="56">
        <f t="shared" si="2"/>
        <v>0</v>
      </c>
      <c r="Q12" s="59" t="s">
        <v>72</v>
      </c>
    </row>
    <row r="13" spans="1:19" ht="273.60000000000002" customHeight="1" thickBot="1" x14ac:dyDescent="0.6">
      <c r="A13" s="58"/>
      <c r="B13" s="35"/>
      <c r="C13" s="37" t="s">
        <v>44</v>
      </c>
      <c r="D13" s="37" t="s">
        <v>26</v>
      </c>
      <c r="E13" s="37" t="s">
        <v>74</v>
      </c>
      <c r="F13" s="37" t="s">
        <v>69</v>
      </c>
      <c r="G13" s="37" t="s">
        <v>73</v>
      </c>
      <c r="H13" s="24">
        <f t="shared" si="0"/>
        <v>0</v>
      </c>
      <c r="I13" s="25"/>
      <c r="J13" s="25"/>
      <c r="K13" s="25"/>
      <c r="L13" s="26">
        <f t="shared" si="1"/>
        <v>0</v>
      </c>
      <c r="M13" s="25"/>
      <c r="N13" s="25"/>
      <c r="O13" s="25"/>
      <c r="P13" s="56">
        <f t="shared" si="2"/>
        <v>0</v>
      </c>
      <c r="Q13" s="59" t="s">
        <v>75</v>
      </c>
    </row>
    <row r="14" spans="1:19" ht="206.7" thickBot="1" x14ac:dyDescent="0.6">
      <c r="A14" s="58"/>
      <c r="B14" s="35"/>
      <c r="C14" s="37" t="s">
        <v>44</v>
      </c>
      <c r="D14" s="37" t="s">
        <v>26</v>
      </c>
      <c r="E14" s="37" t="s">
        <v>76</v>
      </c>
      <c r="F14" s="37" t="s">
        <v>69</v>
      </c>
      <c r="G14" s="37" t="s">
        <v>77</v>
      </c>
      <c r="H14" s="24">
        <f t="shared" si="0"/>
        <v>0</v>
      </c>
      <c r="I14" s="25"/>
      <c r="J14" s="25"/>
      <c r="K14" s="25"/>
      <c r="L14" s="26">
        <f t="shared" si="1"/>
        <v>0</v>
      </c>
      <c r="M14" s="25"/>
      <c r="N14" s="25"/>
      <c r="O14" s="25"/>
      <c r="P14" s="56">
        <f t="shared" si="2"/>
        <v>0</v>
      </c>
      <c r="Q14" s="59" t="s">
        <v>78</v>
      </c>
    </row>
    <row r="15" spans="1:19" ht="90.6" thickBot="1" x14ac:dyDescent="0.6">
      <c r="A15" s="58"/>
      <c r="B15" s="35"/>
      <c r="C15" s="37" t="s">
        <v>44</v>
      </c>
      <c r="D15" s="37" t="s">
        <v>26</v>
      </c>
      <c r="E15" s="37" t="s">
        <v>94</v>
      </c>
      <c r="F15" s="37" t="s">
        <v>92</v>
      </c>
      <c r="G15" s="37" t="s">
        <v>93</v>
      </c>
      <c r="H15" s="24">
        <f t="shared" si="0"/>
        <v>0</v>
      </c>
      <c r="I15" s="25"/>
      <c r="J15" s="25"/>
      <c r="K15" s="25"/>
      <c r="L15" s="26">
        <f t="shared" si="1"/>
        <v>0</v>
      </c>
      <c r="M15" s="25"/>
      <c r="N15" s="25"/>
      <c r="O15" s="25"/>
      <c r="P15" s="56">
        <f t="shared" si="2"/>
        <v>0</v>
      </c>
      <c r="Q15" s="59"/>
    </row>
    <row r="16" spans="1:19" ht="39" thickBot="1" x14ac:dyDescent="0.6">
      <c r="A16" s="58"/>
      <c r="B16" s="35"/>
      <c r="C16" s="37" t="s">
        <v>44</v>
      </c>
      <c r="D16" s="37" t="s">
        <v>26</v>
      </c>
      <c r="E16" s="37" t="s">
        <v>95</v>
      </c>
      <c r="F16" s="37" t="s">
        <v>92</v>
      </c>
      <c r="G16" s="37" t="s">
        <v>96</v>
      </c>
      <c r="H16" s="24">
        <f t="shared" si="0"/>
        <v>0</v>
      </c>
      <c r="I16" s="25"/>
      <c r="J16" s="25"/>
      <c r="K16" s="25"/>
      <c r="L16" s="26">
        <f t="shared" si="1"/>
        <v>0</v>
      </c>
      <c r="M16" s="25"/>
      <c r="N16" s="25"/>
      <c r="O16" s="25"/>
      <c r="P16" s="56">
        <f t="shared" si="2"/>
        <v>0</v>
      </c>
      <c r="Q16" s="59"/>
    </row>
    <row r="17" spans="1:17" ht="64.8" thickBot="1" x14ac:dyDescent="0.6">
      <c r="A17" s="60" t="s">
        <v>16</v>
      </c>
      <c r="B17" s="35" t="s">
        <v>17</v>
      </c>
      <c r="C17" s="37" t="s">
        <v>44</v>
      </c>
      <c r="D17" s="37" t="s">
        <v>59</v>
      </c>
      <c r="E17" s="37" t="s">
        <v>60</v>
      </c>
      <c r="F17" s="37" t="s">
        <v>48</v>
      </c>
      <c r="G17" s="37" t="s">
        <v>61</v>
      </c>
      <c r="H17" s="24">
        <f t="shared" ref="H17:H20" si="3">I17+J17+K17</f>
        <v>0</v>
      </c>
      <c r="I17" s="27"/>
      <c r="J17" s="27"/>
      <c r="K17" s="27"/>
      <c r="L17" s="26">
        <f t="shared" ref="L17:L20" si="4">M17+N17</f>
        <v>0</v>
      </c>
      <c r="M17" s="27"/>
      <c r="N17" s="27"/>
      <c r="O17" s="27"/>
      <c r="P17" s="56">
        <f t="shared" si="2"/>
        <v>0</v>
      </c>
      <c r="Q17" s="59" t="s">
        <v>62</v>
      </c>
    </row>
    <row r="18" spans="1:17" ht="168" thickBot="1" x14ac:dyDescent="0.6">
      <c r="A18" s="60"/>
      <c r="B18" s="35"/>
      <c r="C18" s="37" t="s">
        <v>44</v>
      </c>
      <c r="D18" s="37" t="s">
        <v>59</v>
      </c>
      <c r="E18" s="37" t="s">
        <v>64</v>
      </c>
      <c r="F18" s="37" t="s">
        <v>48</v>
      </c>
      <c r="G18" s="37" t="s">
        <v>65</v>
      </c>
      <c r="H18" s="24">
        <f t="shared" si="3"/>
        <v>0</v>
      </c>
      <c r="I18" s="27"/>
      <c r="J18" s="27"/>
      <c r="K18" s="27"/>
      <c r="L18" s="26">
        <f t="shared" si="4"/>
        <v>0</v>
      </c>
      <c r="M18" s="27"/>
      <c r="N18" s="27"/>
      <c r="O18" s="27"/>
      <c r="P18" s="56">
        <f t="shared" si="2"/>
        <v>0</v>
      </c>
      <c r="Q18" s="59" t="s">
        <v>63</v>
      </c>
    </row>
    <row r="19" spans="1:17" ht="64.8" thickBot="1" x14ac:dyDescent="0.6">
      <c r="A19" s="61" t="s">
        <v>18</v>
      </c>
      <c r="B19" s="1" t="s">
        <v>19</v>
      </c>
      <c r="C19" s="37" t="s">
        <v>44</v>
      </c>
      <c r="D19" s="1" t="s">
        <v>19</v>
      </c>
      <c r="E19" s="37" t="s">
        <v>66</v>
      </c>
      <c r="F19" s="37" t="s">
        <v>48</v>
      </c>
      <c r="G19" s="37" t="s">
        <v>67</v>
      </c>
      <c r="H19" s="24">
        <f t="shared" si="3"/>
        <v>0</v>
      </c>
      <c r="I19" s="27"/>
      <c r="J19" s="27"/>
      <c r="K19" s="27"/>
      <c r="L19" s="26">
        <f t="shared" si="4"/>
        <v>0</v>
      </c>
      <c r="M19" s="27"/>
      <c r="N19" s="27"/>
      <c r="O19" s="27"/>
      <c r="P19" s="56">
        <f t="shared" si="2"/>
        <v>0</v>
      </c>
      <c r="Q19" s="59" t="s">
        <v>68</v>
      </c>
    </row>
    <row r="20" spans="1:17" x14ac:dyDescent="0.55000000000000004">
      <c r="A20" s="61" t="s">
        <v>20</v>
      </c>
      <c r="B20" s="1" t="s">
        <v>21</v>
      </c>
      <c r="C20" s="37" t="s">
        <v>44</v>
      </c>
      <c r="D20" s="38"/>
      <c r="E20" s="38"/>
      <c r="F20" s="38"/>
      <c r="G20" s="37"/>
      <c r="H20" s="24">
        <f t="shared" si="3"/>
        <v>0</v>
      </c>
      <c r="I20" s="27"/>
      <c r="J20" s="27"/>
      <c r="K20" s="27"/>
      <c r="L20" s="26">
        <f t="shared" si="4"/>
        <v>0</v>
      </c>
      <c r="M20" s="27"/>
      <c r="N20" s="27"/>
      <c r="O20" s="27"/>
      <c r="P20" s="56">
        <f t="shared" si="2"/>
        <v>0</v>
      </c>
      <c r="Q20" s="59"/>
    </row>
    <row r="21" spans="1:17" ht="34.5" customHeight="1" x14ac:dyDescent="0.55000000000000004">
      <c r="A21" s="62"/>
      <c r="B21" s="39" t="s">
        <v>107</v>
      </c>
      <c r="C21" s="39"/>
      <c r="D21" s="39"/>
      <c r="E21" s="39"/>
      <c r="F21" s="39"/>
      <c r="G21" s="39"/>
      <c r="H21" s="40">
        <f>SUM(H5:H20)</f>
        <v>0</v>
      </c>
      <c r="I21" s="40">
        <f t="shared" ref="I21:P21" si="5">SUM(I5:I20)</f>
        <v>0</v>
      </c>
      <c r="J21" s="40">
        <f t="shared" si="5"/>
        <v>0</v>
      </c>
      <c r="K21" s="40">
        <f t="shared" si="5"/>
        <v>0</v>
      </c>
      <c r="L21" s="40">
        <f t="shared" si="5"/>
        <v>0</v>
      </c>
      <c r="M21" s="40">
        <f t="shared" si="5"/>
        <v>0</v>
      </c>
      <c r="N21" s="40">
        <f t="shared" si="5"/>
        <v>0</v>
      </c>
      <c r="O21" s="40">
        <f t="shared" si="5"/>
        <v>0</v>
      </c>
      <c r="P21" s="40">
        <f t="shared" si="5"/>
        <v>0</v>
      </c>
      <c r="Q21" s="63"/>
    </row>
    <row r="22" spans="1:17" ht="51.6" customHeight="1" x14ac:dyDescent="0.55000000000000004">
      <c r="A22" s="60" t="s">
        <v>45</v>
      </c>
      <c r="B22" s="35" t="s">
        <v>47</v>
      </c>
      <c r="C22" s="37" t="s">
        <v>98</v>
      </c>
      <c r="D22" s="37" t="s">
        <v>41</v>
      </c>
      <c r="E22" s="37" t="s">
        <v>43</v>
      </c>
      <c r="F22" s="37" t="s">
        <v>40</v>
      </c>
      <c r="G22" s="37" t="s">
        <v>42</v>
      </c>
      <c r="H22" s="41">
        <f>H21*5%</f>
        <v>0</v>
      </c>
      <c r="I22" s="41">
        <f t="shared" ref="I22:K22" si="6">I21*5%</f>
        <v>0</v>
      </c>
      <c r="J22" s="41">
        <f t="shared" si="6"/>
        <v>0</v>
      </c>
      <c r="K22" s="41">
        <f t="shared" si="6"/>
        <v>0</v>
      </c>
      <c r="L22" s="41" t="s">
        <v>106</v>
      </c>
      <c r="M22" s="41"/>
      <c r="N22" s="41"/>
      <c r="O22" s="41"/>
      <c r="P22" s="41">
        <f t="shared" si="2"/>
        <v>0</v>
      </c>
      <c r="Q22" s="64" t="s">
        <v>99</v>
      </c>
    </row>
    <row r="23" spans="1:17" ht="38.700000000000003" x14ac:dyDescent="0.55000000000000004">
      <c r="A23" s="60"/>
      <c r="B23" s="35"/>
      <c r="C23" s="37" t="s">
        <v>98</v>
      </c>
      <c r="D23" s="37" t="s">
        <v>41</v>
      </c>
      <c r="E23" s="37" t="s">
        <v>100</v>
      </c>
      <c r="F23" s="37" t="s">
        <v>40</v>
      </c>
      <c r="G23" s="37" t="s">
        <v>101</v>
      </c>
      <c r="H23" s="41"/>
      <c r="I23" s="41"/>
      <c r="J23" s="41"/>
      <c r="K23" s="41"/>
      <c r="L23" s="41"/>
      <c r="M23" s="41"/>
      <c r="N23" s="41"/>
      <c r="O23" s="41"/>
      <c r="P23" s="41">
        <f t="shared" si="2"/>
        <v>0</v>
      </c>
      <c r="Q23" s="64"/>
    </row>
    <row r="24" spans="1:17" ht="38.700000000000003" x14ac:dyDescent="0.55000000000000004">
      <c r="A24" s="60"/>
      <c r="B24" s="35"/>
      <c r="C24" s="37" t="s">
        <v>98</v>
      </c>
      <c r="D24" s="37" t="s">
        <v>41</v>
      </c>
      <c r="E24" s="37" t="s">
        <v>103</v>
      </c>
      <c r="F24" s="37" t="s">
        <v>40</v>
      </c>
      <c r="G24" s="37" t="s">
        <v>102</v>
      </c>
      <c r="H24" s="41"/>
      <c r="I24" s="41"/>
      <c r="J24" s="41"/>
      <c r="K24" s="41"/>
      <c r="L24" s="41"/>
      <c r="M24" s="41"/>
      <c r="N24" s="41"/>
      <c r="O24" s="41"/>
      <c r="P24" s="41">
        <f t="shared" si="2"/>
        <v>0</v>
      </c>
      <c r="Q24" s="64"/>
    </row>
    <row r="25" spans="1:17" ht="57.6" x14ac:dyDescent="0.55000000000000004">
      <c r="A25" s="60"/>
      <c r="B25" s="35"/>
      <c r="C25" s="37" t="s">
        <v>98</v>
      </c>
      <c r="D25" s="42" t="s">
        <v>89</v>
      </c>
      <c r="E25" s="42" t="s">
        <v>80</v>
      </c>
      <c r="F25" s="37" t="s">
        <v>69</v>
      </c>
      <c r="G25" s="37" t="s">
        <v>79</v>
      </c>
      <c r="H25" s="41"/>
      <c r="I25" s="41"/>
      <c r="J25" s="41"/>
      <c r="K25" s="41"/>
      <c r="L25" s="41"/>
      <c r="M25" s="41"/>
      <c r="N25" s="41"/>
      <c r="O25" s="41"/>
      <c r="P25" s="41">
        <f t="shared" si="2"/>
        <v>0</v>
      </c>
      <c r="Q25" s="64"/>
    </row>
    <row r="26" spans="1:17" ht="43.2" x14ac:dyDescent="0.55000000000000004">
      <c r="A26" s="60"/>
      <c r="B26" s="35"/>
      <c r="C26" s="37" t="s">
        <v>98</v>
      </c>
      <c r="D26" s="42" t="s">
        <v>89</v>
      </c>
      <c r="E26" s="42" t="s">
        <v>81</v>
      </c>
      <c r="F26" s="37" t="s">
        <v>69</v>
      </c>
      <c r="G26" s="37" t="s">
        <v>82</v>
      </c>
      <c r="H26" s="41"/>
      <c r="I26" s="41"/>
      <c r="J26" s="41"/>
      <c r="K26" s="41"/>
      <c r="L26" s="41"/>
      <c r="M26" s="41"/>
      <c r="N26" s="41"/>
      <c r="O26" s="41"/>
      <c r="P26" s="41">
        <f t="shared" si="2"/>
        <v>0</v>
      </c>
      <c r="Q26" s="64"/>
    </row>
    <row r="27" spans="1:17" ht="86.4" x14ac:dyDescent="0.55000000000000004">
      <c r="A27" s="60"/>
      <c r="B27" s="35"/>
      <c r="C27" s="37" t="s">
        <v>98</v>
      </c>
      <c r="D27" s="42" t="s">
        <v>89</v>
      </c>
      <c r="E27" s="42" t="s">
        <v>83</v>
      </c>
      <c r="F27" s="37" t="s">
        <v>69</v>
      </c>
      <c r="G27" s="37" t="s">
        <v>84</v>
      </c>
      <c r="H27" s="41"/>
      <c r="I27" s="41"/>
      <c r="J27" s="41"/>
      <c r="K27" s="41"/>
      <c r="L27" s="41"/>
      <c r="M27" s="41"/>
      <c r="N27" s="41"/>
      <c r="O27" s="41"/>
      <c r="P27" s="41">
        <f t="shared" si="2"/>
        <v>0</v>
      </c>
      <c r="Q27" s="64"/>
    </row>
    <row r="28" spans="1:17" ht="43.2" x14ac:dyDescent="0.55000000000000004">
      <c r="A28" s="60"/>
      <c r="B28" s="35"/>
      <c r="C28" s="37" t="s">
        <v>98</v>
      </c>
      <c r="D28" s="42" t="s">
        <v>89</v>
      </c>
      <c r="E28" s="42" t="s">
        <v>85</v>
      </c>
      <c r="F28" s="37" t="s">
        <v>69</v>
      </c>
      <c r="G28" s="37" t="s">
        <v>86</v>
      </c>
      <c r="H28" s="41"/>
      <c r="I28" s="41"/>
      <c r="J28" s="41"/>
      <c r="K28" s="41"/>
      <c r="L28" s="41"/>
      <c r="M28" s="41"/>
      <c r="N28" s="41"/>
      <c r="O28" s="41"/>
      <c r="P28" s="41">
        <f t="shared" si="2"/>
        <v>0</v>
      </c>
      <c r="Q28" s="64"/>
    </row>
    <row r="29" spans="1:17" ht="57.6" x14ac:dyDescent="0.55000000000000004">
      <c r="A29" s="60"/>
      <c r="B29" s="35"/>
      <c r="C29" s="37" t="s">
        <v>98</v>
      </c>
      <c r="D29" s="42" t="s">
        <v>89</v>
      </c>
      <c r="E29" s="42" t="s">
        <v>87</v>
      </c>
      <c r="F29" s="37" t="s">
        <v>69</v>
      </c>
      <c r="G29" s="42" t="s">
        <v>88</v>
      </c>
      <c r="H29" s="41"/>
      <c r="I29" s="41"/>
      <c r="J29" s="41"/>
      <c r="K29" s="41"/>
      <c r="L29" s="41"/>
      <c r="M29" s="41"/>
      <c r="N29" s="41"/>
      <c r="O29" s="41"/>
      <c r="P29" s="41">
        <f t="shared" si="2"/>
        <v>0</v>
      </c>
      <c r="Q29" s="64"/>
    </row>
    <row r="30" spans="1:17" ht="29.1" thickBot="1" x14ac:dyDescent="0.6">
      <c r="A30" s="65"/>
      <c r="B30" s="66"/>
      <c r="C30" s="67" t="s">
        <v>98</v>
      </c>
      <c r="D30" s="68" t="s">
        <v>41</v>
      </c>
      <c r="E30" s="68" t="s">
        <v>90</v>
      </c>
      <c r="F30" s="67" t="s">
        <v>69</v>
      </c>
      <c r="G30" s="68" t="s">
        <v>91</v>
      </c>
      <c r="H30" s="69"/>
      <c r="I30" s="69"/>
      <c r="J30" s="69"/>
      <c r="K30" s="69"/>
      <c r="L30" s="69"/>
      <c r="M30" s="69"/>
      <c r="N30" s="69"/>
      <c r="O30" s="69"/>
      <c r="P30" s="69">
        <f t="shared" si="2"/>
        <v>0</v>
      </c>
      <c r="Q30" s="70"/>
    </row>
    <row r="31" spans="1:17" ht="23.1" customHeight="1" thickBot="1" x14ac:dyDescent="0.6">
      <c r="A31" s="71" t="s">
        <v>108</v>
      </c>
      <c r="B31" s="72"/>
      <c r="C31" s="72"/>
      <c r="D31" s="72"/>
      <c r="E31" s="72"/>
      <c r="F31" s="72"/>
      <c r="G31" s="73"/>
      <c r="H31" s="74">
        <f>H21+H22</f>
        <v>0</v>
      </c>
      <c r="I31" s="74">
        <f t="shared" ref="I31:P31" si="7">I21+I22</f>
        <v>0</v>
      </c>
      <c r="J31" s="74">
        <f t="shared" si="7"/>
        <v>0</v>
      </c>
      <c r="K31" s="74">
        <f t="shared" si="7"/>
        <v>0</v>
      </c>
      <c r="L31" s="74">
        <f>L21+0</f>
        <v>0</v>
      </c>
      <c r="M31" s="74">
        <f t="shared" ref="M31:O31" si="8">M21+0</f>
        <v>0</v>
      </c>
      <c r="N31" s="74">
        <f t="shared" si="8"/>
        <v>0</v>
      </c>
      <c r="O31" s="74">
        <f t="shared" si="8"/>
        <v>0</v>
      </c>
      <c r="P31" s="74">
        <f t="shared" si="7"/>
        <v>0</v>
      </c>
      <c r="Q31" s="75"/>
    </row>
    <row r="32" spans="1:17" x14ac:dyDescent="0.55000000000000004">
      <c r="G32" s="36"/>
    </row>
  </sheetData>
  <mergeCells count="21">
    <mergeCell ref="A31:G31"/>
    <mergeCell ref="Q22:Q30"/>
    <mergeCell ref="H22:H30"/>
    <mergeCell ref="I22:I30"/>
    <mergeCell ref="J22:J30"/>
    <mergeCell ref="K22:K30"/>
    <mergeCell ref="L22:O30"/>
    <mergeCell ref="P22:P30"/>
    <mergeCell ref="A5:A16"/>
    <mergeCell ref="B5:B16"/>
    <mergeCell ref="A17:A18"/>
    <mergeCell ref="B17:B18"/>
    <mergeCell ref="A22:A30"/>
    <mergeCell ref="B22:B30"/>
    <mergeCell ref="B21:G21"/>
    <mergeCell ref="A1:A2"/>
    <mergeCell ref="B1:B2"/>
    <mergeCell ref="H1:K1"/>
    <mergeCell ref="L1:N1"/>
    <mergeCell ref="O1:O2"/>
    <mergeCell ref="P1:P2"/>
  </mergeCells>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Calin</dc:creator>
  <cp:lastModifiedBy>Gabriela Calin</cp:lastModifiedBy>
  <dcterms:created xsi:type="dcterms:W3CDTF">2015-06-05T18:17:20Z</dcterms:created>
  <dcterms:modified xsi:type="dcterms:W3CDTF">2023-08-31T16:53:31Z</dcterms:modified>
</cp:coreProperties>
</file>